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Anmälan D+H" sheetId="1" r:id="rId1"/>
    <sheet name="Pivot" sheetId="2" r:id="rId2"/>
    <sheet name="Resultat Bjursjöterrängen" sheetId="3" r:id="rId3"/>
    <sheet name="KM Terräng" sheetId="6" r:id="rId4"/>
    <sheet name="Anmälan KM Ungdom" sheetId="4" r:id="rId5"/>
    <sheet name="Sortering ungdom" sheetId="11" r:id="rId6"/>
    <sheet name="Resultat ungdom" sheetId="5" r:id="rId7"/>
    <sheet name="Gamla sort Herrar" sheetId="7" r:id="rId8"/>
    <sheet name="Gamla sort damer" sheetId="8" r:id="rId9"/>
    <sheet name="Gamla sort resultat" sheetId="10" r:id="rId10"/>
  </sheets>
  <calcPr calcId="125725"/>
  <pivotCaches>
    <pivotCache cacheId="1" r:id="rId11"/>
    <pivotCache cacheId="7" r:id="rId12"/>
  </pivotCaches>
</workbook>
</file>

<file path=xl/calcChain.xml><?xml version="1.0" encoding="utf-8"?>
<calcChain xmlns="http://schemas.openxmlformats.org/spreadsheetml/2006/main">
  <c r="C32" i="3"/>
  <c r="C48" i="5"/>
  <c r="C50"/>
  <c r="C52"/>
  <c r="C54"/>
  <c r="C46"/>
  <c r="B34"/>
  <c r="B36"/>
  <c r="B38"/>
  <c r="B40"/>
  <c r="B42"/>
  <c r="B18"/>
  <c r="B20"/>
  <c r="B22"/>
  <c r="B24"/>
  <c r="B26"/>
  <c r="B27"/>
  <c r="C27"/>
  <c r="B28"/>
  <c r="C28"/>
  <c r="B29"/>
  <c r="C29"/>
  <c r="M3" i="11"/>
  <c r="B47" i="5" s="1"/>
  <c r="N3" i="11"/>
  <c r="C47" i="5" s="1"/>
  <c r="M4" i="11"/>
  <c r="B48" i="5" s="1"/>
  <c r="N4" i="11"/>
  <c r="M5"/>
  <c r="B49" i="5" s="1"/>
  <c r="N5" i="11"/>
  <c r="C49" i="5" s="1"/>
  <c r="M6" i="11"/>
  <c r="B50" i="5" s="1"/>
  <c r="N6" i="11"/>
  <c r="M7"/>
  <c r="B51" i="5" s="1"/>
  <c r="N7" i="11"/>
  <c r="C51" i="5" s="1"/>
  <c r="M8" i="11"/>
  <c r="B52" i="5" s="1"/>
  <c r="N8" i="11"/>
  <c r="M9"/>
  <c r="B53" i="5" s="1"/>
  <c r="N9" i="11"/>
  <c r="C53" i="5" s="1"/>
  <c r="M10" i="11"/>
  <c r="B54" i="5" s="1"/>
  <c r="N10" i="11"/>
  <c r="M11"/>
  <c r="B55" i="5" s="1"/>
  <c r="N11" i="11"/>
  <c r="C55" i="5" s="1"/>
  <c r="M2" i="11"/>
  <c r="B46" i="5" s="1"/>
  <c r="I3" i="11"/>
  <c r="J3"/>
  <c r="C34" i="5" s="1"/>
  <c r="I4" i="11"/>
  <c r="B35" i="5" s="1"/>
  <c r="J4" i="11"/>
  <c r="C35" i="5" s="1"/>
  <c r="I5" i="11"/>
  <c r="J5"/>
  <c r="C36" i="5" s="1"/>
  <c r="I6" i="11"/>
  <c r="B37" i="5" s="1"/>
  <c r="J6" i="11"/>
  <c r="C37" i="5" s="1"/>
  <c r="I7" i="11"/>
  <c r="J7"/>
  <c r="C38" i="5" s="1"/>
  <c r="I8" i="11"/>
  <c r="B39" i="5" s="1"/>
  <c r="J8" i="11"/>
  <c r="C39" i="5" s="1"/>
  <c r="I9" i="11"/>
  <c r="J9"/>
  <c r="C40" i="5" s="1"/>
  <c r="I10" i="11"/>
  <c r="B41" i="5" s="1"/>
  <c r="J10" i="11"/>
  <c r="C41" i="5" s="1"/>
  <c r="I11" i="11"/>
  <c r="J11"/>
  <c r="C42" i="5" s="1"/>
  <c r="J2" i="11"/>
  <c r="C33" i="5" s="1"/>
  <c r="I2" i="11"/>
  <c r="B33" i="5" s="1"/>
  <c r="E3" i="11"/>
  <c r="F3"/>
  <c r="C18" i="5" s="1"/>
  <c r="E4" i="11"/>
  <c r="B19" i="5" s="1"/>
  <c r="F4" i="11"/>
  <c r="C19" i="5" s="1"/>
  <c r="E5" i="11"/>
  <c r="F5"/>
  <c r="C20" i="5" s="1"/>
  <c r="E6" i="11"/>
  <c r="B21" i="5" s="1"/>
  <c r="F6" i="11"/>
  <c r="C21" i="5" s="1"/>
  <c r="E7" i="11"/>
  <c r="F7"/>
  <c r="C22" i="5" s="1"/>
  <c r="E8" i="11"/>
  <c r="B23" i="5" s="1"/>
  <c r="F8" i="11"/>
  <c r="C23" i="5" s="1"/>
  <c r="E9" i="11"/>
  <c r="F9"/>
  <c r="C24" i="5" s="1"/>
  <c r="E10" i="11"/>
  <c r="B25" i="5" s="1"/>
  <c r="F10" i="11"/>
  <c r="C25" i="5" s="1"/>
  <c r="E11" i="11"/>
  <c r="F11"/>
  <c r="C26" i="5" s="1"/>
  <c r="F2" i="11"/>
  <c r="C17" i="5" s="1"/>
  <c r="E2" i="11"/>
  <c r="B17" i="5" s="1"/>
  <c r="A3" i="11"/>
  <c r="B6" i="5" s="1"/>
  <c r="B3" i="11"/>
  <c r="C6" i="5" s="1"/>
  <c r="A4" i="11"/>
  <c r="B7" i="5" s="1"/>
  <c r="B4" i="11"/>
  <c r="C7" i="5" s="1"/>
  <c r="A5" i="11"/>
  <c r="B8" i="5" s="1"/>
  <c r="B5" i="11"/>
  <c r="C8" i="5" s="1"/>
  <c r="A6" i="11"/>
  <c r="B9" i="5" s="1"/>
  <c r="B6" i="11"/>
  <c r="C9" i="5" s="1"/>
  <c r="A7" i="11"/>
  <c r="B10" i="5" s="1"/>
  <c r="B7" i="11"/>
  <c r="C10" i="5" s="1"/>
  <c r="A8" i="11"/>
  <c r="B11" i="5" s="1"/>
  <c r="B8" i="11"/>
  <c r="C11" i="5" s="1"/>
  <c r="A9" i="11"/>
  <c r="B12" i="5" s="1"/>
  <c r="B9" i="11"/>
  <c r="C12" i="5" s="1"/>
  <c r="A10" i="11"/>
  <c r="B13" i="5" s="1"/>
  <c r="B10" i="11"/>
  <c r="C13" i="5" s="1"/>
  <c r="A11" i="11"/>
  <c r="B14" i="5" s="1"/>
  <c r="B11" i="11"/>
  <c r="C14" i="5" s="1"/>
  <c r="B2" i="11"/>
  <c r="C5" i="5" s="1"/>
  <c r="A2" i="11"/>
  <c r="B5" i="5" s="1"/>
  <c r="B109" i="10"/>
  <c r="C109"/>
  <c r="D109"/>
  <c r="B3" i="8"/>
  <c r="B61" i="10" s="1"/>
  <c r="C3" i="8"/>
  <c r="D3"/>
  <c r="B4"/>
  <c r="C4"/>
  <c r="C62" i="10" s="1"/>
  <c r="D4" i="8"/>
  <c r="B5"/>
  <c r="C5"/>
  <c r="D5"/>
  <c r="D63" i="10" s="1"/>
  <c r="B6" i="8"/>
  <c r="C6"/>
  <c r="D6"/>
  <c r="B7"/>
  <c r="C7"/>
  <c r="D7"/>
  <c r="B8"/>
  <c r="C8"/>
  <c r="D8"/>
  <c r="D66" i="10" s="1"/>
  <c r="B9" i="8"/>
  <c r="C9"/>
  <c r="D9"/>
  <c r="B10"/>
  <c r="C10"/>
  <c r="D10"/>
  <c r="B11"/>
  <c r="B69" i="10" s="1"/>
  <c r="C11" i="8"/>
  <c r="D11"/>
  <c r="B12"/>
  <c r="C12"/>
  <c r="D12"/>
  <c r="B13"/>
  <c r="C13"/>
  <c r="D13"/>
  <c r="B14"/>
  <c r="B72" i="10" s="1"/>
  <c r="C14" i="8"/>
  <c r="D14"/>
  <c r="B15"/>
  <c r="B73" i="10" s="1"/>
  <c r="C15" i="8"/>
  <c r="D15"/>
  <c r="B16"/>
  <c r="C16"/>
  <c r="D16"/>
  <c r="B17"/>
  <c r="C17"/>
  <c r="D17"/>
  <c r="D75" i="10" s="1"/>
  <c r="B18" i="8"/>
  <c r="B76" i="10" s="1"/>
  <c r="C18" i="8"/>
  <c r="D18"/>
  <c r="B19"/>
  <c r="B77" i="10" s="1"/>
  <c r="C19" i="8"/>
  <c r="D19"/>
  <c r="B20"/>
  <c r="C20"/>
  <c r="C78" i="10" s="1"/>
  <c r="D20" i="8"/>
  <c r="B21"/>
  <c r="C21"/>
  <c r="D21"/>
  <c r="D79" i="10" s="1"/>
  <c r="B22" i="8"/>
  <c r="C22"/>
  <c r="D22"/>
  <c r="B23"/>
  <c r="C23"/>
  <c r="D23"/>
  <c r="B24"/>
  <c r="C24"/>
  <c r="C82" i="10" s="1"/>
  <c r="D24" i="8"/>
  <c r="B25"/>
  <c r="C25"/>
  <c r="D25"/>
  <c r="B26"/>
  <c r="C26"/>
  <c r="D26"/>
  <c r="B27"/>
  <c r="B85" i="10" s="1"/>
  <c r="C27" i="8"/>
  <c r="C85" i="10" s="1"/>
  <c r="D27" i="8"/>
  <c r="B28"/>
  <c r="B86" i="10" s="1"/>
  <c r="C28" i="8"/>
  <c r="C86" i="10" s="1"/>
  <c r="D28" i="8"/>
  <c r="D86" i="10" s="1"/>
  <c r="B29" i="8"/>
  <c r="B79" i="10" s="1"/>
  <c r="C29" i="8"/>
  <c r="C79" i="10" s="1"/>
  <c r="D29" i="8"/>
  <c r="D87" i="10" s="1"/>
  <c r="B30" i="8"/>
  <c r="B88" i="10" s="1"/>
  <c r="C30" i="8"/>
  <c r="D30"/>
  <c r="B31"/>
  <c r="C31"/>
  <c r="D31"/>
  <c r="B32"/>
  <c r="C32"/>
  <c r="D32"/>
  <c r="D90" i="10" s="1"/>
  <c r="B33" i="8"/>
  <c r="B87" i="10" s="1"/>
  <c r="C33" i="8"/>
  <c r="C87" i="10" s="1"/>
  <c r="D33" i="8"/>
  <c r="D91" i="10" s="1"/>
  <c r="B34" i="8"/>
  <c r="C34"/>
  <c r="D34"/>
  <c r="B35"/>
  <c r="C35"/>
  <c r="C93" i="10" s="1"/>
  <c r="D35" i="8"/>
  <c r="B36"/>
  <c r="C36"/>
  <c r="D36"/>
  <c r="B37"/>
  <c r="C37"/>
  <c r="D37"/>
  <c r="D95" i="10" s="1"/>
  <c r="B38" i="8"/>
  <c r="C38"/>
  <c r="D38"/>
  <c r="B39"/>
  <c r="B97" i="10" s="1"/>
  <c r="C39" i="8"/>
  <c r="D39"/>
  <c r="B40"/>
  <c r="C40"/>
  <c r="D40"/>
  <c r="D98" i="10" s="1"/>
  <c r="B41" i="8"/>
  <c r="C41"/>
  <c r="D41"/>
  <c r="D99" i="10" s="1"/>
  <c r="B42" i="8"/>
  <c r="C42"/>
  <c r="D42"/>
  <c r="B43"/>
  <c r="B101" i="10" s="1"/>
  <c r="C43" i="8"/>
  <c r="D43"/>
  <c r="D77" i="10" s="1"/>
  <c r="B44" i="8"/>
  <c r="C44"/>
  <c r="D44"/>
  <c r="B45"/>
  <c r="C45"/>
  <c r="D45"/>
  <c r="B46"/>
  <c r="B104" i="10" s="1"/>
  <c r="C46" i="8"/>
  <c r="D46"/>
  <c r="B47"/>
  <c r="B105" i="10" s="1"/>
  <c r="C47" i="8"/>
  <c r="D47"/>
  <c r="B48"/>
  <c r="C48"/>
  <c r="D48"/>
  <c r="B49"/>
  <c r="C49"/>
  <c r="D49"/>
  <c r="D107" i="10" s="1"/>
  <c r="B50" i="8"/>
  <c r="C50"/>
  <c r="C104" i="10" s="1"/>
  <c r="D50" i="8"/>
  <c r="D104" i="10" s="1"/>
  <c r="C2" i="8"/>
  <c r="D2"/>
  <c r="B2"/>
  <c r="B3" i="7"/>
  <c r="C3"/>
  <c r="D3"/>
  <c r="D7" i="10" s="1"/>
  <c r="B4" i="7"/>
  <c r="B8" i="10" s="1"/>
  <c r="C4" i="7"/>
  <c r="D4"/>
  <c r="B5"/>
  <c r="C5"/>
  <c r="C9" i="10" s="1"/>
  <c r="D5" i="7"/>
  <c r="D12" i="10" s="1"/>
  <c r="B6" i="7"/>
  <c r="C6"/>
  <c r="C10" i="10" s="1"/>
  <c r="D6" i="7"/>
  <c r="B7"/>
  <c r="C7"/>
  <c r="D7"/>
  <c r="B8"/>
  <c r="C8"/>
  <c r="D8"/>
  <c r="B9"/>
  <c r="B13" i="10" s="1"/>
  <c r="C9" i="7"/>
  <c r="D9"/>
  <c r="B10"/>
  <c r="C10"/>
  <c r="C14" i="10" s="1"/>
  <c r="D10" i="7"/>
  <c r="D14" i="10" s="1"/>
  <c r="B11" i="7"/>
  <c r="C11"/>
  <c r="D11"/>
  <c r="B12"/>
  <c r="C12"/>
  <c r="D12"/>
  <c r="D10" i="10" s="1"/>
  <c r="B13" i="7"/>
  <c r="B17" i="10" s="1"/>
  <c r="C13" i="7"/>
  <c r="C17" i="10" s="1"/>
  <c r="D13" i="7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B24" i="10" s="1"/>
  <c r="C20" i="7"/>
  <c r="D20"/>
  <c r="B21"/>
  <c r="B25" i="10" s="1"/>
  <c r="C21" i="7"/>
  <c r="C25" i="10" s="1"/>
  <c r="D21" i="7"/>
  <c r="B22"/>
  <c r="C22"/>
  <c r="D22"/>
  <c r="B23"/>
  <c r="C23"/>
  <c r="D23"/>
  <c r="D27" i="10" s="1"/>
  <c r="B24" i="7"/>
  <c r="B28" i="10" s="1"/>
  <c r="C24" i="7"/>
  <c r="D24"/>
  <c r="B25"/>
  <c r="C25"/>
  <c r="D25"/>
  <c r="B26"/>
  <c r="C26"/>
  <c r="D26"/>
  <c r="B27"/>
  <c r="B18" i="10" s="1"/>
  <c r="C27" i="7"/>
  <c r="D27"/>
  <c r="D18" i="10" s="1"/>
  <c r="B28" i="7"/>
  <c r="B32" i="10" s="1"/>
  <c r="C28" i="7"/>
  <c r="C32" i="10" s="1"/>
  <c r="D28" i="7"/>
  <c r="D32" i="10" s="1"/>
  <c r="B29" i="7"/>
  <c r="B33" i="10" s="1"/>
  <c r="C29" i="7"/>
  <c r="C33" i="10" s="1"/>
  <c r="D29" i="7"/>
  <c r="D25" i="10" s="1"/>
  <c r="B30" i="7"/>
  <c r="C30"/>
  <c r="D30"/>
  <c r="B31"/>
  <c r="B22" i="10" s="1"/>
  <c r="C31" i="7"/>
  <c r="D31"/>
  <c r="D22" i="10" s="1"/>
  <c r="B32" i="7"/>
  <c r="C32"/>
  <c r="D32"/>
  <c r="B33"/>
  <c r="C33"/>
  <c r="D33"/>
  <c r="D33" i="10" s="1"/>
  <c r="B34" i="7"/>
  <c r="C34"/>
  <c r="D34"/>
  <c r="B35"/>
  <c r="C35"/>
  <c r="D35"/>
  <c r="D39" i="10" s="1"/>
  <c r="B36" i="7"/>
  <c r="C36"/>
  <c r="D36"/>
  <c r="B37"/>
  <c r="B20" i="10" s="1"/>
  <c r="C37" i="7"/>
  <c r="C41" i="10" s="1"/>
  <c r="D37" i="7"/>
  <c r="D20" i="10" s="1"/>
  <c r="B38" i="7"/>
  <c r="C38"/>
  <c r="C37" i="10" s="1"/>
  <c r="D38" i="7"/>
  <c r="D42" i="10" s="1"/>
  <c r="B39" i="7"/>
  <c r="C39"/>
  <c r="D39"/>
  <c r="B40"/>
  <c r="C40"/>
  <c r="D40"/>
  <c r="B41"/>
  <c r="B45" i="10" s="1"/>
  <c r="C41" i="7"/>
  <c r="C45" i="10" s="1"/>
  <c r="D41" i="7"/>
  <c r="B42"/>
  <c r="C42"/>
  <c r="D42"/>
  <c r="B43"/>
  <c r="B23" i="10" s="1"/>
  <c r="C43" i="7"/>
  <c r="C23" i="10" s="1"/>
  <c r="D43" i="7"/>
  <c r="B44"/>
  <c r="C44"/>
  <c r="D44"/>
  <c r="B45"/>
  <c r="C45"/>
  <c r="D45"/>
  <c r="B46"/>
  <c r="C46"/>
  <c r="C50" i="10" s="1"/>
  <c r="D46" i="7"/>
  <c r="B47"/>
  <c r="C47"/>
  <c r="D47"/>
  <c r="D51" i="10" s="1"/>
  <c r="B48" i="7"/>
  <c r="C48"/>
  <c r="C31" i="10" s="1"/>
  <c r="D48" i="7"/>
  <c r="D31" i="10" s="1"/>
  <c r="B49" i="7"/>
  <c r="B36" i="10" s="1"/>
  <c r="C49" i="7"/>
  <c r="D49"/>
  <c r="B50"/>
  <c r="C50"/>
  <c r="D50"/>
  <c r="D54" i="10" s="1"/>
  <c r="B51" i="7"/>
  <c r="B39" i="10" s="1"/>
  <c r="C51" i="7"/>
  <c r="C39" i="10" s="1"/>
  <c r="D51" i="7"/>
  <c r="D55" i="10" s="1"/>
  <c r="C2" i="7"/>
  <c r="D2"/>
  <c r="D40" i="10" s="1"/>
  <c r="B2" i="7"/>
  <c r="B40" i="10" s="1"/>
  <c r="C113" i="6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D6" i="3"/>
  <c r="D7"/>
  <c r="D8"/>
  <c r="D9"/>
  <c r="D10"/>
  <c r="D11"/>
  <c r="D12"/>
  <c r="D13"/>
  <c r="D14"/>
  <c r="D15"/>
  <c r="D16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3"/>
  <c r="D44"/>
  <c r="D45"/>
  <c r="D46"/>
  <c r="D47"/>
  <c r="D48"/>
  <c r="D49"/>
  <c r="D50"/>
  <c r="D51"/>
  <c r="D52"/>
  <c r="D53"/>
  <c r="D54"/>
  <c r="D55"/>
  <c r="D56"/>
  <c r="D57"/>
  <c r="D58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B52" i="10" l="1"/>
  <c r="D50"/>
  <c r="B37"/>
  <c r="D46"/>
  <c r="C22"/>
  <c r="B48"/>
  <c r="C18"/>
  <c r="B53"/>
  <c r="D47"/>
  <c r="C34"/>
  <c r="B49"/>
  <c r="B6"/>
  <c r="C47"/>
  <c r="B34"/>
  <c r="B30"/>
  <c r="B90"/>
  <c r="C91"/>
  <c r="D76"/>
  <c r="D72"/>
  <c r="C75"/>
  <c r="B66"/>
  <c r="D38"/>
  <c r="D43"/>
  <c r="D26"/>
  <c r="D36"/>
  <c r="B44"/>
  <c r="C43"/>
  <c r="B74"/>
  <c r="C30"/>
  <c r="C29"/>
  <c r="C21"/>
  <c r="B21"/>
  <c r="C13"/>
  <c r="C6"/>
  <c r="C65"/>
  <c r="B80"/>
  <c r="D106"/>
  <c r="C89"/>
  <c r="B100"/>
  <c r="C81"/>
  <c r="B64"/>
  <c r="B96"/>
  <c r="D102"/>
  <c r="B92"/>
  <c r="B93"/>
  <c r="D62"/>
  <c r="C73"/>
  <c r="B65"/>
  <c r="C105"/>
  <c r="B108"/>
  <c r="D82"/>
  <c r="D83"/>
  <c r="C69"/>
  <c r="C101"/>
  <c r="C106"/>
  <c r="D70"/>
  <c r="B89"/>
  <c r="D60"/>
  <c r="C61"/>
  <c r="B68"/>
  <c r="D67"/>
  <c r="C97"/>
  <c r="B81"/>
  <c r="D88"/>
  <c r="C107"/>
  <c r="D84"/>
  <c r="C102"/>
  <c r="D78"/>
  <c r="B41"/>
  <c r="B19"/>
  <c r="B15"/>
  <c r="D45"/>
  <c r="D41"/>
  <c r="B7"/>
  <c r="B54"/>
  <c r="C24"/>
  <c r="C51"/>
  <c r="D8"/>
  <c r="C19"/>
  <c r="B11"/>
  <c r="C52"/>
  <c r="B55"/>
  <c r="D28"/>
  <c r="D29"/>
  <c r="C15"/>
  <c r="C48"/>
  <c r="C53"/>
  <c r="B42"/>
  <c r="D16"/>
  <c r="B35"/>
  <c r="D6"/>
  <c r="C7"/>
  <c r="B14"/>
  <c r="D13"/>
  <c r="C44"/>
  <c r="B27"/>
  <c r="D34"/>
  <c r="D30"/>
  <c r="C49"/>
  <c r="B12"/>
  <c r="D24"/>
  <c r="C54"/>
  <c r="D35"/>
  <c r="B29"/>
  <c r="D19"/>
  <c r="D15"/>
  <c r="D11"/>
  <c r="D17"/>
  <c r="B51"/>
  <c r="C8"/>
  <c r="D9"/>
  <c r="C28"/>
  <c r="C16"/>
  <c r="C40"/>
  <c r="C36"/>
  <c r="B31"/>
  <c r="C11"/>
  <c r="D52"/>
  <c r="C55"/>
  <c r="B50"/>
  <c r="D37"/>
  <c r="C20"/>
  <c r="B26"/>
  <c r="B46"/>
  <c r="D48"/>
  <c r="D53"/>
  <c r="D21"/>
  <c r="C35"/>
  <c r="B47"/>
  <c r="D44"/>
  <c r="C27"/>
  <c r="B10"/>
  <c r="B43"/>
  <c r="D49"/>
  <c r="C12"/>
  <c r="B38"/>
  <c r="C46"/>
  <c r="C42"/>
  <c r="C38"/>
  <c r="C26"/>
  <c r="D23"/>
  <c r="B16"/>
  <c r="B9"/>
  <c r="B95"/>
  <c r="B71"/>
  <c r="D73"/>
  <c r="D105"/>
  <c r="B103"/>
  <c r="D69"/>
  <c r="B99"/>
  <c r="B98"/>
  <c r="B94"/>
  <c r="D97"/>
  <c r="C71"/>
  <c r="B60"/>
  <c r="B62"/>
  <c r="D65"/>
  <c r="C63"/>
  <c r="D108"/>
  <c r="C103"/>
  <c r="B82"/>
  <c r="C80"/>
  <c r="B83"/>
  <c r="C99"/>
  <c r="B70"/>
  <c r="D89"/>
  <c r="D68"/>
  <c r="C100"/>
  <c r="B67"/>
  <c r="D81"/>
  <c r="C64"/>
  <c r="C96"/>
  <c r="C92"/>
  <c r="B78"/>
  <c r="D103"/>
  <c r="C98"/>
  <c r="C94"/>
  <c r="C90"/>
  <c r="C74"/>
  <c r="C70"/>
  <c r="B63"/>
  <c r="C108"/>
  <c r="D101"/>
  <c r="C95"/>
  <c r="D61"/>
  <c r="C68"/>
  <c r="D93"/>
  <c r="D85"/>
  <c r="B91"/>
  <c r="D80"/>
  <c r="C83"/>
  <c r="C76"/>
  <c r="C72"/>
  <c r="B106"/>
  <c r="B75"/>
  <c r="C60"/>
  <c r="D100"/>
  <c r="C67"/>
  <c r="D64"/>
  <c r="C88"/>
  <c r="B107"/>
  <c r="D96"/>
  <c r="C84"/>
  <c r="B102"/>
  <c r="D92"/>
  <c r="D94"/>
  <c r="B84"/>
  <c r="C77"/>
  <c r="D74"/>
  <c r="D71"/>
  <c r="C66"/>
  <c r="B36" i="3"/>
  <c r="B93"/>
  <c r="C93"/>
  <c r="B37"/>
  <c r="C37"/>
  <c r="B94"/>
  <c r="C94"/>
  <c r="B38"/>
  <c r="B95"/>
  <c r="C95"/>
  <c r="B39"/>
  <c r="C39"/>
  <c r="B96"/>
  <c r="C96"/>
  <c r="B40"/>
  <c r="C40"/>
  <c r="B97"/>
  <c r="C97"/>
  <c r="B41"/>
  <c r="C41"/>
  <c r="B98"/>
  <c r="C98"/>
  <c r="B42"/>
  <c r="C42"/>
  <c r="B99"/>
  <c r="C99"/>
  <c r="B43"/>
  <c r="C43"/>
  <c r="B100"/>
  <c r="C100"/>
  <c r="B44"/>
  <c r="B101"/>
  <c r="C101"/>
  <c r="B45"/>
  <c r="C45"/>
  <c r="B102"/>
  <c r="C102"/>
  <c r="B46"/>
  <c r="C46"/>
  <c r="B103"/>
  <c r="C103"/>
  <c r="B47"/>
  <c r="C47"/>
  <c r="B104"/>
  <c r="C104"/>
  <c r="B48"/>
  <c r="C48"/>
  <c r="B105"/>
  <c r="C105"/>
  <c r="B49"/>
  <c r="C49"/>
  <c r="B106"/>
  <c r="C106"/>
  <c r="B50"/>
  <c r="C50"/>
  <c r="B107"/>
  <c r="C107"/>
  <c r="B51"/>
  <c r="C51"/>
  <c r="B108"/>
  <c r="C108"/>
  <c r="B52"/>
  <c r="C52"/>
  <c r="B109"/>
  <c r="C109"/>
  <c r="B53"/>
  <c r="C53"/>
  <c r="B110"/>
  <c r="C110"/>
  <c r="B54"/>
  <c r="C54"/>
  <c r="B111"/>
  <c r="C111"/>
  <c r="B55"/>
  <c r="C55"/>
  <c r="B112"/>
  <c r="C112"/>
  <c r="B56"/>
  <c r="C56"/>
  <c r="B113"/>
  <c r="C113"/>
  <c r="B57"/>
  <c r="C57"/>
  <c r="B114"/>
  <c r="C114"/>
  <c r="B58"/>
  <c r="C58"/>
  <c r="B115"/>
  <c r="C115"/>
  <c r="B22"/>
  <c r="C22"/>
  <c r="B79"/>
  <c r="C79"/>
  <c r="B23"/>
  <c r="C23"/>
  <c r="B80"/>
  <c r="C80"/>
  <c r="B24"/>
  <c r="B81"/>
  <c r="C81"/>
  <c r="B25"/>
  <c r="C25"/>
  <c r="B82"/>
  <c r="C82"/>
  <c r="B26"/>
  <c r="C26"/>
  <c r="B83"/>
  <c r="C83"/>
  <c r="B27"/>
  <c r="C27"/>
  <c r="B84"/>
  <c r="C84"/>
  <c r="B28"/>
  <c r="C28"/>
  <c r="B85"/>
  <c r="C85"/>
  <c r="B29"/>
  <c r="C29"/>
  <c r="B86"/>
  <c r="C86"/>
  <c r="B30"/>
  <c r="C30"/>
  <c r="B87"/>
  <c r="C87"/>
  <c r="B31"/>
  <c r="C31"/>
  <c r="B88"/>
  <c r="C88"/>
  <c r="B32"/>
  <c r="B89"/>
  <c r="C89"/>
  <c r="B33"/>
  <c r="C33"/>
  <c r="B90"/>
  <c r="C90"/>
  <c r="B34"/>
  <c r="C34"/>
  <c r="B91"/>
  <c r="C91"/>
  <c r="B35"/>
  <c r="C35"/>
  <c r="B92"/>
  <c r="C92"/>
  <c r="B21"/>
  <c r="C21"/>
  <c r="B78"/>
  <c r="C78"/>
  <c r="B77"/>
  <c r="C77"/>
  <c r="B76"/>
  <c r="B75"/>
  <c r="C75"/>
  <c r="B74"/>
  <c r="C74"/>
  <c r="B73"/>
  <c r="C73"/>
  <c r="B72"/>
  <c r="C72"/>
  <c r="B71"/>
  <c r="C71"/>
  <c r="B70"/>
  <c r="B69"/>
  <c r="C69"/>
  <c r="B68"/>
  <c r="B67"/>
  <c r="C67"/>
  <c r="B63"/>
  <c r="C63"/>
  <c r="B64"/>
  <c r="C64"/>
  <c r="B65"/>
  <c r="C65"/>
  <c r="B66"/>
  <c r="C66"/>
  <c r="B20"/>
  <c r="C20"/>
  <c r="B19"/>
  <c r="C19"/>
  <c r="B18"/>
  <c r="C18"/>
  <c r="B17"/>
  <c r="C17"/>
  <c r="B16"/>
  <c r="C16"/>
  <c r="B15"/>
  <c r="C15"/>
  <c r="B14"/>
  <c r="C14"/>
  <c r="B13"/>
  <c r="C13"/>
  <c r="B12"/>
  <c r="C12"/>
  <c r="B11"/>
  <c r="C11"/>
  <c r="B10"/>
  <c r="C10"/>
  <c r="B9"/>
  <c r="C9"/>
  <c r="B8"/>
  <c r="C8"/>
  <c r="B7"/>
  <c r="C7"/>
  <c r="B6"/>
  <c r="C6"/>
</calcChain>
</file>

<file path=xl/sharedStrings.xml><?xml version="1.0" encoding="utf-8"?>
<sst xmlns="http://schemas.openxmlformats.org/spreadsheetml/2006/main" count="300" uniqueCount="94">
  <si>
    <t>Nr</t>
  </si>
  <si>
    <t>Namn</t>
  </si>
  <si>
    <t>Förening</t>
  </si>
  <si>
    <t>tid</t>
  </si>
  <si>
    <t>Herrar</t>
  </si>
  <si>
    <t>Damer</t>
  </si>
  <si>
    <t>Radetiketter</t>
  </si>
  <si>
    <t>KM Terräng</t>
  </si>
  <si>
    <t>Placering</t>
  </si>
  <si>
    <t>Tid</t>
  </si>
  <si>
    <t>Uddevalla 2014-06-12</t>
  </si>
  <si>
    <t>Bjursjöterrängen</t>
  </si>
  <si>
    <t>KM- Terräng</t>
  </si>
  <si>
    <t>Flickor 0-9</t>
  </si>
  <si>
    <t>Pojkar 0-9</t>
  </si>
  <si>
    <t>Flickor 10-15</t>
  </si>
  <si>
    <t>Pojkar 10-15</t>
  </si>
  <si>
    <t>FLICKOR t.o.m-9 år</t>
  </si>
  <si>
    <t>POJKAR t.o.m. 9 år</t>
  </si>
  <si>
    <t>FLICKOR 10-15</t>
  </si>
  <si>
    <t>Bjursjöterrängen 2014</t>
  </si>
  <si>
    <t>Helena Nyqvist</t>
  </si>
  <si>
    <t>USK</t>
  </si>
  <si>
    <t>(tom)</t>
  </si>
  <si>
    <t>Karl Olsson</t>
  </si>
  <si>
    <t>Sven Hassler</t>
  </si>
  <si>
    <t>Maud Abrahamsson</t>
  </si>
  <si>
    <t>Lars Olven</t>
  </si>
  <si>
    <t>Dick Gillen</t>
  </si>
  <si>
    <t>Timo Laulajainen</t>
  </si>
  <si>
    <t>Conny Aronsson</t>
  </si>
  <si>
    <t>Anna Wallebäck</t>
  </si>
  <si>
    <t>Peter Johansson</t>
  </si>
  <si>
    <t>Ingrid Spetz</t>
  </si>
  <si>
    <t>Ronja Rungberg</t>
  </si>
  <si>
    <t>Christian Åkesson</t>
  </si>
  <si>
    <t>Enar Andersson</t>
  </si>
  <si>
    <t>Stefan Karlsson</t>
  </si>
  <si>
    <t>Stig Andersson</t>
  </si>
  <si>
    <t>Thomas Augustsson</t>
  </si>
  <si>
    <t>Anna-Karin Johansson</t>
  </si>
  <si>
    <t>Jesper Fägersten</t>
  </si>
  <si>
    <t>Carl-Ivar Johansson</t>
  </si>
  <si>
    <t>Johan Angmyr</t>
  </si>
  <si>
    <t>Daniel Hjelm</t>
  </si>
  <si>
    <t>Åsa Magnor</t>
  </si>
  <si>
    <t>Eva -Liz Olsson</t>
  </si>
  <si>
    <t>Stenshults IF</t>
  </si>
  <si>
    <t>Fanny Axellie</t>
  </si>
  <si>
    <t>Kent Holm</t>
  </si>
  <si>
    <t>Johanna Apelryd</t>
  </si>
  <si>
    <t>Johan Sjöberg</t>
  </si>
  <si>
    <t>UCK</t>
  </si>
  <si>
    <t>Per Apelryd</t>
  </si>
  <si>
    <t>Daniel Lundin</t>
  </si>
  <si>
    <t>Anton Bengtsson</t>
  </si>
  <si>
    <t>Hälle IF</t>
  </si>
  <si>
    <t>TIF</t>
  </si>
  <si>
    <t>Daniel Kempe</t>
  </si>
  <si>
    <t>UIS</t>
  </si>
  <si>
    <t>Stenungsunds FI</t>
  </si>
  <si>
    <t>Timo Hellberg</t>
  </si>
  <si>
    <t>Aktivitus SC</t>
  </si>
  <si>
    <t>Victor Flingmark</t>
  </si>
  <si>
    <t>Maria Åkesson</t>
  </si>
  <si>
    <t>Johan Gunnarsson</t>
  </si>
  <si>
    <t>Conny Karlsson</t>
  </si>
  <si>
    <t>Stavdal</t>
  </si>
  <si>
    <t>Roger Karlsson</t>
  </si>
  <si>
    <t>Thomas Fredlund</t>
  </si>
  <si>
    <t>Anders Ahl</t>
  </si>
  <si>
    <t>Catrin Roos</t>
  </si>
  <si>
    <t>Sanna Kårebrand</t>
  </si>
  <si>
    <t>TSOK</t>
  </si>
  <si>
    <t>Johan Andersson</t>
  </si>
  <si>
    <t>Frida Svensson</t>
  </si>
  <si>
    <t>Therese Severinsson</t>
  </si>
  <si>
    <t>Marcus Sundberg</t>
  </si>
  <si>
    <t>Gunnar Elveljung</t>
  </si>
  <si>
    <t>Leif Larsson</t>
  </si>
  <si>
    <t>Michaela Kårebrand</t>
  </si>
  <si>
    <t>Samuel Schenberg</t>
  </si>
  <si>
    <t>Lars-Åke Heidengård</t>
  </si>
  <si>
    <t>En av tre</t>
  </si>
  <si>
    <t>Lina Karlsson</t>
  </si>
  <si>
    <t>Roger Blom</t>
  </si>
  <si>
    <t>Julia Olsson</t>
  </si>
  <si>
    <t>Uddevalla OK</t>
  </si>
  <si>
    <t>Robert Wikblad</t>
  </si>
  <si>
    <t>Erik Framme</t>
  </si>
  <si>
    <t>DNS</t>
  </si>
  <si>
    <t>Banrekord</t>
  </si>
  <si>
    <t>Per Mattsson</t>
  </si>
  <si>
    <t>Otto Mattsson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</si>
</sst>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2" xfId="0" applyBorder="1"/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2" xfId="1" applyFont="1" applyFill="1" applyBorder="1" applyAlignment="1">
      <alignment horizontal="left"/>
    </xf>
    <xf numFmtId="0" fontId="0" fillId="2" borderId="2" xfId="0" applyFill="1" applyBorder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" fillId="0" borderId="0" xfId="0" applyFont="1" applyFill="1" applyBorder="1"/>
    <xf numFmtId="2" fontId="0" fillId="0" borderId="3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ica" refreshedDate="41802.822694560185" createdVersion="3" refreshedVersion="3" minRefreshableVersion="3" recordCount="50">
  <cacheSource type="worksheet">
    <worksheetSource ref="H3:K53" sheet="Anmälan D+H"/>
  </cacheSource>
  <cacheFields count="4">
    <cacheField name="Nr" numFmtId="0">
      <sharedItems containsString="0" containsBlank="1" containsNumber="1" containsInteger="1" minValue="1" maxValue="57" count="54">
        <n v="24"/>
        <n v="25"/>
        <n v="26"/>
        <n v="27"/>
        <n v="28"/>
        <n v="29"/>
        <n v="30"/>
        <n v="31"/>
        <n v="32"/>
        <n v="33"/>
        <n v="38"/>
        <n v="44"/>
        <n v="45"/>
        <n v="47"/>
        <n v="48"/>
        <n v="52"/>
        <n v="54"/>
        <n v="57"/>
        <m/>
        <n v="34" u="1"/>
        <n v="13" u="1"/>
        <n v="36" u="1"/>
        <n v="5" u="1"/>
        <n v="14" u="1"/>
        <n v="40" u="1"/>
        <n v="42" u="1"/>
        <n v="15" u="1"/>
        <n v="2" u="1"/>
        <n v="46" u="1"/>
        <n v="6" u="1"/>
        <n v="16" u="1"/>
        <n v="17" u="1"/>
        <n v="50" u="1"/>
        <n v="18" u="1"/>
        <n v="19" u="1"/>
        <n v="7" u="1"/>
        <n v="20" u="1"/>
        <n v="21" u="1"/>
        <n v="35" u="1"/>
        <n v="22" u="1"/>
        <n v="37" u="1"/>
        <n v="1" u="1"/>
        <n v="23" u="1"/>
        <n v="3" u="1"/>
        <n v="8" u="1"/>
        <n v="39" u="1"/>
        <n v="41" u="1"/>
        <n v="9" u="1"/>
        <n v="43" u="1"/>
        <n v="10" u="1"/>
        <n v="49" u="1"/>
        <n v="11" u="1"/>
        <n v="4" u="1"/>
        <n v="12" u="1"/>
      </sharedItems>
    </cacheField>
    <cacheField name="Namn" numFmtId="0">
      <sharedItems containsBlank="1" count="69">
        <s v="Helena Nyqvist"/>
        <s v="Maud Abrahamsson"/>
        <s v="Anna Wallebäck"/>
        <s v="Ingrid Spetz"/>
        <s v="Ronja Rungberg"/>
        <s v="Anna-Karin Johansson"/>
        <s v="Åsa Magnor"/>
        <s v="Eva -Liz Olsson"/>
        <s v="Fanny Axellie"/>
        <s v="Johanna Apelryd"/>
        <s v="Maria Åkesson"/>
        <s v="Catrin Roos"/>
        <s v="Sanna Kårebrand"/>
        <s v="Therese Severinsson"/>
        <s v="Frida Svensson"/>
        <s v="Michaela Kårebrand"/>
        <s v="Lina Karlsson"/>
        <s v="Julia Olsson"/>
        <m/>
        <s v="g" u="1"/>
        <s v="ds" u="1"/>
        <s v="z" u="1"/>
        <s v="s" u="1"/>
        <s v="ps" u="1"/>
        <s v="l" u="1"/>
        <s v="is" u="1"/>
        <s v="e" u="1"/>
        <s v="bs" u="1"/>
        <s v="x" u="1"/>
        <s v="us" u="1"/>
        <s v="q" u="1"/>
        <s v="ns" u="1"/>
        <s v="å" u="1"/>
        <s v="j" u="1"/>
        <s v="gs" u="1"/>
        <s v="c" u="1"/>
        <s v="v" u="1"/>
        <s v="ss" u="1"/>
        <s v="o" u="1"/>
        <s v="ls" u="1"/>
        <s v="h" u="1"/>
        <s v="ö" u="1"/>
        <s v="es" u="1"/>
        <s v="a" u="1"/>
        <s v="t" u="1"/>
        <s v="qs" u="1"/>
        <s v="m" u="1"/>
        <s v="js" u="1"/>
        <s v="f" u="1"/>
        <s v="cs" u="1"/>
        <s v="y" u="1"/>
        <s v="vs" u="1"/>
        <s v="r" u="1"/>
        <s v="os" u="1"/>
        <s v="k" u="1"/>
        <s v="hs" u="1"/>
        <s v="d" u="1"/>
        <s v="as" u="1"/>
        <s v="ts" u="1"/>
        <s v="p" u="1"/>
        <s v="ms" u="1"/>
        <s v="ä" u="1"/>
        <s v="i" u="1"/>
        <s v="fs" u="1"/>
        <s v="b" u="1"/>
        <s v="u" u="1"/>
        <s v="rs" u="1"/>
        <s v="n" u="1"/>
        <s v="ks" u="1"/>
      </sharedItems>
    </cacheField>
    <cacheField name="Förening" numFmtId="0">
      <sharedItems containsBlank="1" containsMixedTypes="1" containsNumber="1" containsInteger="1" minValue="100" maxValue="149" count="58">
        <s v="USK"/>
        <s v="Stenshults IF"/>
        <s v="UIS"/>
        <s v="Hälle IF"/>
        <s v="TSOK"/>
        <m/>
        <s v="En av tre"/>
        <s v="Uddevalla OK"/>
        <n v="135" u="1"/>
        <n v="121" u="1"/>
        <n v="100" u="1"/>
        <n v="143" u="1"/>
        <n v="125" u="1"/>
        <n v="104" u="1"/>
        <n v="130" u="1"/>
        <n v="108" u="1"/>
        <n v="138" u="1"/>
        <n v="112" u="1"/>
        <n v="146" u="1"/>
        <n v="116" u="1"/>
        <n v="133" u="1"/>
        <n v="120" u="1"/>
        <n v="141" u="1"/>
        <n v="124" u="1"/>
        <n v="103" u="1"/>
        <n v="149" u="1"/>
        <n v="128" u="1"/>
        <n v="107" u="1"/>
        <n v="136" u="1"/>
        <n v="111" u="1"/>
        <n v="144" u="1"/>
        <n v="115" u="1"/>
        <n v="131" u="1"/>
        <n v="119" u="1"/>
        <n v="139" u="1"/>
        <n v="123" u="1"/>
        <n v="102" u="1"/>
        <n v="147" u="1"/>
        <n v="127" u="1"/>
        <n v="106" u="1"/>
        <n v="134" u="1"/>
        <n v="110" u="1"/>
        <n v="142" u="1"/>
        <n v="114" u="1"/>
        <n v="129" u="1"/>
        <n v="118" u="1"/>
        <n v="137" u="1"/>
        <n v="122" u="1"/>
        <n v="101" u="1"/>
        <n v="145" u="1"/>
        <n v="126" u="1"/>
        <n v="105" u="1"/>
        <n v="132" u="1"/>
        <n v="109" u="1"/>
        <n v="140" u="1"/>
        <n v="113" u="1"/>
        <n v="148" u="1"/>
        <n v="117" u="1"/>
      </sharedItems>
    </cacheField>
    <cacheField name="tid" numFmtId="0">
      <sharedItems containsString="0" containsBlank="1" containsNumber="1" minValue="1" maxValue="88.3" count="110">
        <n v="35.07"/>
        <n v="51.16"/>
        <n v="33.49"/>
        <n v="44.27"/>
        <n v="36.450000000000003"/>
        <n v="41.37"/>
        <n v="39.56"/>
        <n v="38.04"/>
        <n v="39.42"/>
        <n v="31.36"/>
        <n v="56.46"/>
        <n v="64.3"/>
        <n v="39.380000000000003"/>
        <n v="43.42"/>
        <n v="37.08"/>
        <n v="36"/>
        <n v="35.04"/>
        <n v="33.25"/>
        <m/>
        <n v="4.25" u="1"/>
        <n v="1.23" u="1"/>
        <n v="3.36" u="1"/>
        <n v="39.25" u="1"/>
        <n v="1.28" u="1"/>
        <n v="41.25" u="1"/>
        <n v="16.25" u="1"/>
        <n v="1.6" u="1"/>
        <n v="23.3" u="1"/>
        <n v="43.25" u="1"/>
        <n v="17.25" u="1"/>
        <n v="5" u="1"/>
        <n v="5.2" u="1"/>
        <n v="2.63" u="1"/>
        <n v="14" u="1"/>
        <n v="45.25" u="1"/>
        <n v="65.2" u="1"/>
        <n v="8.25" u="1"/>
        <n v="8.8800000000000008" u="1"/>
        <n v="18.25" u="1"/>
        <n v="5.25" u="1"/>
        <n v="27.36" u="1"/>
        <n v="47.25" u="1"/>
        <n v="19.25" u="1"/>
        <n v="49.25" u="1"/>
        <n v="9.25" u="1"/>
        <n v="9.8800000000000008" u="1"/>
        <n v="20.25" u="1"/>
        <n v="1.31" u="1"/>
        <n v="2" u="1"/>
        <n v="5.8" u="1"/>
        <n v="21.25" u="1"/>
        <n v="10.25" u="1"/>
        <n v="22.25" u="1"/>
        <n v="6.25" u="1"/>
        <n v="1.1399999999999999" u="1"/>
        <n v="2.25" u="1"/>
        <n v="23.25" u="1"/>
        <n v="32.25" u="1"/>
        <n v="1.24" u="1"/>
        <n v="9.52" u="1"/>
        <n v="11.25" u="1"/>
        <n v="24.25" u="1"/>
        <n v="34.25" u="1"/>
        <n v="25.25" u="1"/>
        <n v="36.25" u="1"/>
        <n v="65.8" u="1"/>
        <n v="12.25" u="1"/>
        <n v="26.25" u="1"/>
        <n v="38.25" u="1"/>
        <n v="7.25" u="1"/>
        <n v="27.25" u="1"/>
        <n v="40.25" u="1"/>
        <n v="6.32" u="1"/>
        <n v="25.32" u="1"/>
        <n v="88.3" u="1"/>
        <n v="13.25" u="1"/>
        <n v="28.25" u="1"/>
        <n v="42.25" u="1"/>
        <n v="4.3600000000000003" u="1"/>
        <n v="1" u="1"/>
        <n v="3" u="1"/>
        <n v="29.25" u="1"/>
        <n v="44.25" u="1"/>
        <n v="85" u="1"/>
        <n v="14.25" u="1"/>
        <n v="30.25" u="1"/>
        <n v="46.25" u="1"/>
        <n v="8.5" u="1"/>
        <n v="5.69" u="1"/>
        <n v="25" u="1"/>
        <n v="2.56" u="1"/>
        <n v="3.25" u="1"/>
        <n v="31.25" u="1"/>
        <n v="48.25" u="1"/>
        <n v="4.5599999999999996" u="1"/>
        <n v="2.27" u="1"/>
        <n v="15.25" u="1"/>
        <n v="50.25" u="1"/>
        <n v="1.25" u="1"/>
        <n v="1.3" u="1"/>
        <n v="7.22" u="1"/>
        <n v="2.3199999999999998" u="1"/>
        <n v="1.52" u="1"/>
        <n v="28" u="1"/>
        <n v="1.89" u="1"/>
        <n v="3.85" u="1"/>
        <n v="35.25" u="1"/>
        <n v="4" u="1"/>
        <n v="37.25" u="1"/>
        <n v="3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ica" refreshedDate="41804.471988425925" createdVersion="3" refreshedVersion="3" minRefreshableVersion="3" recordCount="50">
  <cacheSource type="worksheet">
    <worksheetSource ref="A3:D53" sheet="Anmälan D+H"/>
  </cacheSource>
  <cacheFields count="4">
    <cacheField name="Nr" numFmtId="0">
      <sharedItems containsString="0" containsBlank="1" containsNumber="1" containsInteger="1" minValue="1" maxValue="59" count="5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7"/>
        <n v="18"/>
        <n v="19"/>
        <n v="20"/>
        <n v="21"/>
        <n v="22"/>
        <n v="23"/>
        <n v="35"/>
        <n v="36"/>
        <n v="37"/>
        <n v="39"/>
        <n v="40"/>
        <n v="41"/>
        <n v="42"/>
        <n v="43"/>
        <n v="46"/>
        <n v="49"/>
        <n v="50"/>
        <n v="51"/>
        <n v="53"/>
        <n v="55"/>
        <n v="56"/>
        <n v="58"/>
        <n v="59"/>
        <m/>
        <n v="33" u="1"/>
        <n v="29" u="1"/>
        <n v="32" u="1"/>
        <n v="45" u="1"/>
        <n v="38" u="1"/>
        <n v="25" u="1"/>
        <n v="44" u="1"/>
        <n v="28" u="1"/>
        <n v="31" u="1"/>
        <n v="24" u="1"/>
        <n v="27" u="1"/>
        <n v="48" u="1"/>
        <n v="30" u="1"/>
        <n v="34" u="1"/>
        <n v="47" u="1"/>
        <n v="26" u="1"/>
        <n v="16" u="1"/>
      </sharedItems>
    </cacheField>
    <cacheField name="Namn" numFmtId="0">
      <sharedItems containsBlank="1" count="91">
        <s v="Karl Olsson"/>
        <s v="Per Mattsson"/>
        <s v="Sven Hassler"/>
        <s v="Lars Olven"/>
        <s v="Dick Gillen"/>
        <s v="Timo Laulajainen"/>
        <s v="Conny Aronsson"/>
        <s v="Peter Johansson"/>
        <s v="Christian Åkesson"/>
        <s v="Enar Andersson"/>
        <s v="Stefan Karlsson"/>
        <s v="Stig Andersson"/>
        <s v="Thomas Augustsson"/>
        <s v="Jesper Fägersten"/>
        <s v="Carl-Ivar Johansson"/>
        <s v="Johan Angmyr"/>
        <s v="Daniel Hjelm"/>
        <s v="Kent Holm"/>
        <s v="Johan Sjöberg"/>
        <s v="Per Apelryd"/>
        <s v="Daniel Lundin"/>
        <s v="Anton Bengtsson"/>
        <s v="Daniel Kempe"/>
        <s v="Timo Hellberg"/>
        <s v="Victor Flingmark"/>
        <s v="Johan Gunnarsson"/>
        <s v="Conny Karlsson"/>
        <s v="Roger Karlsson"/>
        <s v="Thomas Fredlund"/>
        <s v="Anders Ahl"/>
        <s v="Johan Andersson"/>
        <s v="Marcus Sundberg"/>
        <s v="Gunnar Elveljung"/>
        <s v="Leif Larsson"/>
        <s v="Samuel Schenberg"/>
        <s v="Lars-Åke Heidengård"/>
        <s v="Roger Blom"/>
        <s v="Robert Wikblad"/>
        <s v="Erik Framme"/>
        <m/>
        <s v="z" u="1"/>
        <s v="ä" u="1"/>
        <s v="v" u="1"/>
        <s v="r" u="1"/>
        <s v="n" u="1"/>
        <s v="ts" u="1"/>
        <s v="j" u="1"/>
        <s v="ps" u="1"/>
        <s v="f" u="1"/>
        <s v="ls" u="1"/>
        <s v="b" u="1"/>
        <s v="hs" u="1"/>
        <s v="ds" u="1"/>
        <s v="y" u="1"/>
        <s v="u" u="1"/>
        <s v="q" u="1"/>
        <s v="m" u="1"/>
        <s v="Per Mattson" u="1"/>
        <s v="ss" u="1"/>
        <s v="i" u="1"/>
        <s v="os" u="1"/>
        <s v="e" u="1"/>
        <s v="ks" u="1"/>
        <s v="a" u="1"/>
        <s v="gs" u="1"/>
        <s v="cs" u="1"/>
        <s v="ö" u="1"/>
        <s v="x" u="1"/>
        <s v="t" u="1"/>
        <s v="p" u="1"/>
        <s v="vs" u="1"/>
        <s v="l" u="1"/>
        <s v="rs" u="1"/>
        <s v="h" u="1"/>
        <s v="ns" u="1"/>
        <s v="d" u="1"/>
        <s v="js" u="1"/>
        <s v="fs" u="1"/>
        <s v="bs" u="1"/>
        <s v="å" u="1"/>
        <s v="s" u="1"/>
        <s v="o" u="1"/>
        <s v="us" u="1"/>
        <s v="k" u="1"/>
        <s v="qs" u="1"/>
        <s v="g" u="1"/>
        <s v="ms" u="1"/>
        <s v="c" u="1"/>
        <s v="is" u="1"/>
        <s v="es" u="1"/>
        <s v="as" u="1"/>
      </sharedItems>
    </cacheField>
    <cacheField name="Förening" numFmtId="0">
      <sharedItems containsBlank="1" containsMixedTypes="1" containsNumber="1" containsInteger="1" minValue="100" maxValue="149" count="61">
        <s v="USK"/>
        <m/>
        <s v="Aktivitus SC"/>
        <s v="TIF"/>
        <s v="UCK"/>
        <s v="UIS"/>
        <s v="Stenungsunds FI"/>
        <s v="Stavdal"/>
        <s v="TSOK"/>
        <s v="En av tre"/>
        <s v="Hälle IF"/>
        <n v="109" u="1"/>
        <n v="143" u="1"/>
        <n v="122" u="1"/>
        <n v="142" u="1"/>
        <n v="108" u="1"/>
        <n v="141" u="1"/>
        <n v="121" u="1"/>
        <n v="140" u="1"/>
        <n v="107" u="1"/>
        <n v="139" u="1"/>
        <n v="120" u="1"/>
        <n v="138" u="1"/>
        <n v="106" u="1"/>
        <n v="137" u="1"/>
        <n v="119" u="1"/>
        <n v="136" u="1"/>
        <n v="105" u="1"/>
        <n v="135" u="1"/>
        <n v="118" u="1"/>
        <n v="134" u="1"/>
        <n v="104" u="1"/>
        <n v="133" u="1"/>
        <n v="117" u="1"/>
        <n v="132" u="1"/>
        <n v="103" u="1"/>
        <n v="131" u="1"/>
        <n v="116" u="1"/>
        <n v="130" u="1"/>
        <n v="102" u="1"/>
        <n v="129" u="1"/>
        <n v="115" u="1"/>
        <n v="128" u="1"/>
        <n v="101" u="1"/>
        <n v="114" u="1"/>
        <n v="127" u="1"/>
        <n v="100" u="1"/>
        <n v="113" u="1"/>
        <n v="126" u="1"/>
        <n v="112" u="1"/>
        <n v="149" u="1"/>
        <n v="125" u="1"/>
        <n v="148" u="1"/>
        <n v="111" u="1"/>
        <n v="147" u="1"/>
        <n v="124" u="1"/>
        <n v="146" u="1"/>
        <n v="110" u="1"/>
        <n v="145" u="1"/>
        <n v="123" u="1"/>
        <n v="144" u="1"/>
      </sharedItems>
    </cacheField>
    <cacheField name="tid" numFmtId="0">
      <sharedItems containsBlank="1" containsMixedTypes="1" containsNumber="1" minValue="1" maxValue="88.3" count="131">
        <n v="36.35"/>
        <n v="38.36"/>
        <n v="43.54"/>
        <n v="45.19"/>
        <n v="51.21"/>
        <n v="48.49"/>
        <s v="DNS"/>
        <n v="39.020000000000003"/>
        <n v="35.49"/>
        <n v="47.33"/>
        <n v="39.58"/>
        <n v="46.44"/>
        <n v="37.380000000000003"/>
        <n v="46.46"/>
        <n v="39.21"/>
        <n v="48.51"/>
        <n v="53.38"/>
        <n v="49.24"/>
        <n v="43.28"/>
        <n v="40.520000000000003"/>
        <n v="33.18"/>
        <n v="39.51"/>
        <n v="44.5"/>
        <n v="37.479999999999997"/>
        <n v="38.19"/>
        <n v="41.09"/>
        <n v="47.02"/>
        <n v="47.06"/>
        <n v="44.46"/>
        <n v="36.56"/>
        <n v="48.48"/>
        <n v="42.48"/>
        <n v="43.39"/>
        <n v="40.39"/>
        <n v="51.22"/>
        <n v="41.16"/>
        <n v="33.24"/>
        <m/>
        <n v="1.52" u="1"/>
        <n v="33.25" u="1"/>
        <n v="3" u="1"/>
        <n v="1.25" u="1"/>
        <n v="29.25" u="1"/>
        <n v="19.25" u="1"/>
        <n v="1.3" u="1"/>
        <n v="14.25" u="1"/>
        <n v="9.25" u="1"/>
        <n v="4.5599999999999996" u="1"/>
        <n v="46.25" u="1"/>
        <n v="1.89" u="1"/>
        <n v="23.3" u="1"/>
        <n v="5.69" u="1"/>
        <n v="2.27" u="1"/>
        <n v="5.25" u="1"/>
        <n v="39.25" u="1"/>
        <n v="22.25" u="1"/>
        <n v="32.25" u="1"/>
        <n v="5.8" u="1"/>
        <n v="9.8800000000000008" u="1"/>
        <n v="32" u="1"/>
        <n v="14" u="1"/>
        <n v="45.25" u="1"/>
        <n v="3.36" u="1"/>
        <n v="1" u="1"/>
        <n v="25.25" u="1"/>
        <n v="3.85" u="1"/>
        <n v="12.25" u="1"/>
        <n v="38.25" u="1"/>
        <n v="9.52" u="1"/>
        <n v="88.3" u="1"/>
        <n v="2.63" u="1"/>
        <n v="25" u="1"/>
        <n v="4.25" u="1"/>
        <n v="28.25" u="1"/>
        <n v="18.25" u="1"/>
        <n v="44.25" u="1"/>
        <n v="4.3600000000000003" u="1"/>
        <n v="28" u="1"/>
        <n v="5" u="1"/>
        <n v="37.25" u="1"/>
        <n v="3.25" u="1"/>
        <n v="2" u="1"/>
        <n v="31.25" u="1"/>
        <n v="2.3199999999999998" u="1"/>
        <n v="21.25" u="1"/>
        <n v="5.2" u="1"/>
        <n v="15.25" u="1"/>
        <n v="1.23" u="1"/>
        <n v="10.25" u="1"/>
        <n v="50.25" u="1"/>
        <n v="1.28" u="1"/>
        <n v="25.32" u="1"/>
        <n v="8.5" u="1"/>
        <n v="43.25" u="1"/>
        <n v="1.6" u="1"/>
        <n v="24.25" u="1"/>
        <n v="36.25" u="1"/>
        <n v="65.2" u="1"/>
        <n v="36" u="1"/>
        <n v="49.25" u="1"/>
        <n v="4" u="1"/>
        <n v="27.25" u="1"/>
        <n v="17.25" u="1"/>
        <n v="27.36" u="1"/>
        <n v="13.25" u="1"/>
        <n v="8.25" u="1"/>
        <n v="42.25" u="1"/>
        <n v="1.1399999999999999" u="1"/>
        <n v="2.56" u="1"/>
        <n v="7.25" u="1"/>
        <n v="35.25" u="1"/>
        <n v="6.32" u="1"/>
        <n v="30.25" u="1"/>
        <n v="20.25" u="1"/>
        <n v="1.24" u="1"/>
        <n v="48.25" u="1"/>
        <n v="8.8800000000000008" u="1"/>
        <n v="7.22" u="1"/>
        <n v="41.25" u="1"/>
        <n v="2.25" u="1"/>
        <n v="85" u="1"/>
        <n v="23.25" u="1"/>
        <n v="11.25" u="1"/>
        <n v="34.25" u="1"/>
        <n v="6.25" u="1"/>
        <n v="47.25" u="1"/>
        <n v="26.25" u="1"/>
        <n v="16.25" u="1"/>
        <n v="40.25" u="1"/>
        <n v="1.31" u="1"/>
        <n v="65.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x v="0"/>
    <x v="0"/>
  </r>
  <r>
    <x v="1"/>
    <x v="1"/>
    <x v="0"/>
    <x v="1"/>
  </r>
  <r>
    <x v="2"/>
    <x v="2"/>
    <x v="0"/>
    <x v="2"/>
  </r>
  <r>
    <x v="3"/>
    <x v="3"/>
    <x v="0"/>
    <x v="3"/>
  </r>
  <r>
    <x v="4"/>
    <x v="4"/>
    <x v="0"/>
    <x v="4"/>
  </r>
  <r>
    <x v="5"/>
    <x v="5"/>
    <x v="0"/>
    <x v="5"/>
  </r>
  <r>
    <x v="6"/>
    <x v="6"/>
    <x v="0"/>
    <x v="6"/>
  </r>
  <r>
    <x v="7"/>
    <x v="7"/>
    <x v="1"/>
    <x v="7"/>
  </r>
  <r>
    <x v="8"/>
    <x v="8"/>
    <x v="2"/>
    <x v="8"/>
  </r>
  <r>
    <x v="9"/>
    <x v="9"/>
    <x v="3"/>
    <x v="9"/>
  </r>
  <r>
    <x v="10"/>
    <x v="10"/>
    <x v="0"/>
    <x v="10"/>
  </r>
  <r>
    <x v="11"/>
    <x v="11"/>
    <x v="0"/>
    <x v="11"/>
  </r>
  <r>
    <x v="12"/>
    <x v="12"/>
    <x v="4"/>
    <x v="12"/>
  </r>
  <r>
    <x v="13"/>
    <x v="13"/>
    <x v="5"/>
    <x v="13"/>
  </r>
  <r>
    <x v="14"/>
    <x v="14"/>
    <x v="5"/>
    <x v="14"/>
  </r>
  <r>
    <x v="15"/>
    <x v="15"/>
    <x v="5"/>
    <x v="15"/>
  </r>
  <r>
    <x v="16"/>
    <x v="16"/>
    <x v="6"/>
    <x v="16"/>
  </r>
  <r>
    <x v="17"/>
    <x v="17"/>
    <x v="7"/>
    <x v="17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  <r>
    <x v="18"/>
    <x v="18"/>
    <x v="5"/>
    <x v="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x v="0"/>
    <x v="0"/>
    <x v="0"/>
    <x v="0"/>
  </r>
  <r>
    <x v="1"/>
    <x v="1"/>
    <x v="0"/>
    <x v="1"/>
  </r>
  <r>
    <x v="2"/>
    <x v="2"/>
    <x v="0"/>
    <x v="2"/>
  </r>
  <r>
    <x v="3"/>
    <x v="3"/>
    <x v="0"/>
    <x v="3"/>
  </r>
  <r>
    <x v="4"/>
    <x v="4"/>
    <x v="0"/>
    <x v="4"/>
  </r>
  <r>
    <x v="5"/>
    <x v="5"/>
    <x v="0"/>
    <x v="5"/>
  </r>
  <r>
    <x v="6"/>
    <x v="6"/>
    <x v="0"/>
    <x v="4"/>
  </r>
  <r>
    <x v="7"/>
    <x v="7"/>
    <x v="1"/>
    <x v="6"/>
  </r>
  <r>
    <x v="8"/>
    <x v="8"/>
    <x v="0"/>
    <x v="7"/>
  </r>
  <r>
    <x v="9"/>
    <x v="9"/>
    <x v="2"/>
    <x v="8"/>
  </r>
  <r>
    <x v="10"/>
    <x v="10"/>
    <x v="0"/>
    <x v="9"/>
  </r>
  <r>
    <x v="11"/>
    <x v="11"/>
    <x v="0"/>
    <x v="10"/>
  </r>
  <r>
    <x v="12"/>
    <x v="12"/>
    <x v="0"/>
    <x v="11"/>
  </r>
  <r>
    <x v="13"/>
    <x v="13"/>
    <x v="0"/>
    <x v="12"/>
  </r>
  <r>
    <x v="14"/>
    <x v="14"/>
    <x v="0"/>
    <x v="13"/>
  </r>
  <r>
    <x v="15"/>
    <x v="15"/>
    <x v="0"/>
    <x v="14"/>
  </r>
  <r>
    <x v="16"/>
    <x v="16"/>
    <x v="1"/>
    <x v="15"/>
  </r>
  <r>
    <x v="17"/>
    <x v="17"/>
    <x v="3"/>
    <x v="16"/>
  </r>
  <r>
    <x v="18"/>
    <x v="18"/>
    <x v="4"/>
    <x v="17"/>
  </r>
  <r>
    <x v="19"/>
    <x v="19"/>
    <x v="0"/>
    <x v="18"/>
  </r>
  <r>
    <x v="20"/>
    <x v="20"/>
    <x v="5"/>
    <x v="19"/>
  </r>
  <r>
    <x v="21"/>
    <x v="21"/>
    <x v="6"/>
    <x v="20"/>
  </r>
  <r>
    <x v="22"/>
    <x v="22"/>
    <x v="5"/>
    <x v="21"/>
  </r>
  <r>
    <x v="23"/>
    <x v="23"/>
    <x v="0"/>
    <x v="22"/>
  </r>
  <r>
    <x v="24"/>
    <x v="24"/>
    <x v="0"/>
    <x v="23"/>
  </r>
  <r>
    <x v="25"/>
    <x v="25"/>
    <x v="0"/>
    <x v="24"/>
  </r>
  <r>
    <x v="26"/>
    <x v="26"/>
    <x v="7"/>
    <x v="25"/>
  </r>
  <r>
    <x v="27"/>
    <x v="27"/>
    <x v="7"/>
    <x v="26"/>
  </r>
  <r>
    <x v="28"/>
    <x v="28"/>
    <x v="7"/>
    <x v="27"/>
  </r>
  <r>
    <x v="29"/>
    <x v="29"/>
    <x v="7"/>
    <x v="28"/>
  </r>
  <r>
    <x v="30"/>
    <x v="30"/>
    <x v="8"/>
    <x v="29"/>
  </r>
  <r>
    <x v="31"/>
    <x v="31"/>
    <x v="1"/>
    <x v="30"/>
  </r>
  <r>
    <x v="32"/>
    <x v="32"/>
    <x v="1"/>
    <x v="31"/>
  </r>
  <r>
    <x v="33"/>
    <x v="33"/>
    <x v="0"/>
    <x v="32"/>
  </r>
  <r>
    <x v="34"/>
    <x v="34"/>
    <x v="0"/>
    <x v="33"/>
  </r>
  <r>
    <x v="35"/>
    <x v="35"/>
    <x v="9"/>
    <x v="34"/>
  </r>
  <r>
    <x v="36"/>
    <x v="36"/>
    <x v="0"/>
    <x v="14"/>
  </r>
  <r>
    <x v="37"/>
    <x v="37"/>
    <x v="0"/>
    <x v="35"/>
  </r>
  <r>
    <x v="38"/>
    <x v="38"/>
    <x v="10"/>
    <x v="36"/>
  </r>
  <r>
    <x v="39"/>
    <x v="39"/>
    <x v="1"/>
    <x v="37"/>
  </r>
  <r>
    <x v="39"/>
    <x v="39"/>
    <x v="1"/>
    <x v="37"/>
  </r>
  <r>
    <x v="39"/>
    <x v="39"/>
    <x v="1"/>
    <x v="37"/>
  </r>
  <r>
    <x v="39"/>
    <x v="39"/>
    <x v="1"/>
    <x v="37"/>
  </r>
  <r>
    <x v="39"/>
    <x v="39"/>
    <x v="1"/>
    <x v="37"/>
  </r>
  <r>
    <x v="39"/>
    <x v="39"/>
    <x v="1"/>
    <x v="37"/>
  </r>
  <r>
    <x v="39"/>
    <x v="39"/>
    <x v="1"/>
    <x v="37"/>
  </r>
  <r>
    <x v="39"/>
    <x v="39"/>
    <x v="1"/>
    <x v="37"/>
  </r>
  <r>
    <x v="39"/>
    <x v="39"/>
    <x v="1"/>
    <x v="37"/>
  </r>
  <r>
    <x v="39"/>
    <x v="39"/>
    <x v="1"/>
    <x v="37"/>
  </r>
  <r>
    <x v="39"/>
    <x v="39"/>
    <x v="1"/>
    <x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4" cacheId="1" applyNumberFormats="0" applyBorderFormats="0" applyFontFormats="0" applyPatternFormats="0" applyAlignmentFormats="0" applyWidthHeightFormats="1" dataCaption="Värden" updatedVersion="3" minRefreshableVersion="3" showCalcMbrs="0" rowGrandTotals="0" colGrandTotals="0" itemPrintTitles="1" createdVersion="3" indent="0" outline="1" outlineData="1" multipleFieldFilters="0" fieldListSortAscending="1" customListSort="0">
  <location ref="G3:J41" firstHeaderRow="1" firstDataRow="1" firstDataCol="4"/>
  <pivotFields count="4">
    <pivotField axis="axisRow" outline="0" showAll="0">
      <items count="55">
        <item m="1" x="41"/>
        <item m="1" x="27"/>
        <item m="1" x="43"/>
        <item m="1" x="52"/>
        <item m="1" x="22"/>
        <item m="1" x="29"/>
        <item m="1" x="35"/>
        <item m="1" x="44"/>
        <item m="1" x="47"/>
        <item m="1" x="49"/>
        <item m="1" x="51"/>
        <item m="1" x="53"/>
        <item m="1" x="20"/>
        <item m="1" x="23"/>
        <item m="1" x="26"/>
        <item m="1" x="30"/>
        <item m="1" x="31"/>
        <item m="1" x="33"/>
        <item m="1" x="34"/>
        <item m="1" x="36"/>
        <item m="1" x="37"/>
        <item m="1" x="39"/>
        <item m="1" x="42"/>
        <item x="0"/>
        <item x="1"/>
        <item x="2"/>
        <item x="3"/>
        <item x="4"/>
        <item x="5"/>
        <item x="6"/>
        <item x="7"/>
        <item x="8"/>
        <item x="9"/>
        <item m="1" x="19"/>
        <item m="1" x="38"/>
        <item m="1" x="21"/>
        <item m="1" x="40"/>
        <item x="10"/>
        <item m="1" x="45"/>
        <item m="1" x="24"/>
        <item m="1" x="46"/>
        <item m="1" x="25"/>
        <item m="1" x="48"/>
        <item x="11"/>
        <item x="12"/>
        <item m="1" x="28"/>
        <item x="13"/>
        <item x="14"/>
        <item m="1" x="50"/>
        <item m="1" x="32"/>
        <item x="18"/>
        <item x="15"/>
        <item x="16"/>
        <item x="17"/>
        <item t="default"/>
      </items>
    </pivotField>
    <pivotField axis="axisRow" outline="0" showAll="0" insertBlankRow="1" defaultSubtotal="0">
      <items count="69">
        <item m="1" x="43"/>
        <item m="1" x="57"/>
        <item m="1" x="64"/>
        <item m="1" x="27"/>
        <item m="1" x="35"/>
        <item m="1" x="49"/>
        <item m="1" x="56"/>
        <item m="1" x="20"/>
        <item m="1" x="26"/>
        <item m="1" x="42"/>
        <item m="1" x="48"/>
        <item m="1" x="63"/>
        <item m="1" x="19"/>
        <item m="1" x="34"/>
        <item m="1" x="40"/>
        <item m="1" x="55"/>
        <item m="1" x="62"/>
        <item m="1" x="25"/>
        <item m="1" x="33"/>
        <item m="1" x="47"/>
        <item m="1" x="54"/>
        <item m="1" x="68"/>
        <item m="1" x="24"/>
        <item m="1" x="39"/>
        <item m="1" x="46"/>
        <item m="1" x="60"/>
        <item m="1" x="67"/>
        <item m="1" x="31"/>
        <item m="1" x="38"/>
        <item m="1" x="53"/>
        <item m="1" x="59"/>
        <item m="1" x="23"/>
        <item m="1" x="30"/>
        <item m="1" x="45"/>
        <item m="1" x="52"/>
        <item m="1" x="66"/>
        <item m="1" x="22"/>
        <item m="1" x="37"/>
        <item m="1" x="44"/>
        <item m="1" x="58"/>
        <item m="1" x="65"/>
        <item m="1" x="29"/>
        <item m="1" x="36"/>
        <item m="1" x="51"/>
        <item m="1" x="28"/>
        <item m="1" x="50"/>
        <item m="1" x="21"/>
        <item m="1" x="32"/>
        <item m="1" x="61"/>
        <item m="1" x="41"/>
        <item x="0"/>
        <item x="1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compact="0" outline="0" subtotalTop="0" showAll="0" defaultSubtotal="0">
      <items count="58">
        <item m="1" x="10"/>
        <item m="1" x="48"/>
        <item m="1" x="36"/>
        <item m="1" x="24"/>
        <item m="1" x="13"/>
        <item m="1" x="51"/>
        <item m="1" x="39"/>
        <item m="1" x="27"/>
        <item m="1" x="15"/>
        <item m="1" x="53"/>
        <item m="1" x="41"/>
        <item m="1" x="29"/>
        <item m="1" x="17"/>
        <item m="1" x="55"/>
        <item m="1" x="43"/>
        <item m="1" x="31"/>
        <item m="1" x="19"/>
        <item m="1" x="57"/>
        <item m="1" x="45"/>
        <item m="1" x="33"/>
        <item m="1" x="21"/>
        <item m="1" x="9"/>
        <item m="1" x="47"/>
        <item m="1" x="35"/>
        <item m="1" x="23"/>
        <item m="1" x="12"/>
        <item m="1" x="50"/>
        <item m="1" x="38"/>
        <item m="1" x="26"/>
        <item m="1" x="44"/>
        <item m="1" x="14"/>
        <item m="1" x="32"/>
        <item m="1" x="52"/>
        <item m="1" x="20"/>
        <item m="1" x="40"/>
        <item m="1" x="8"/>
        <item m="1" x="28"/>
        <item m="1" x="46"/>
        <item m="1" x="16"/>
        <item m="1" x="34"/>
        <item m="1" x="54"/>
        <item m="1" x="22"/>
        <item m="1" x="42"/>
        <item m="1" x="11"/>
        <item m="1" x="30"/>
        <item m="1" x="49"/>
        <item m="1" x="18"/>
        <item m="1" x="37"/>
        <item m="1" x="56"/>
        <item m="1" x="25"/>
        <item x="0"/>
        <item x="5"/>
        <item x="1"/>
        <item x="2"/>
        <item x="3"/>
        <item x="4"/>
        <item x="6"/>
        <item x="7"/>
      </items>
    </pivotField>
    <pivotField axis="axisRow" outline="0" showAll="0" insertBlankRow="1" sortType="ascending" defaultSubtotal="0">
      <items count="110">
        <item m="1" x="79"/>
        <item m="1" x="54"/>
        <item m="1" x="20"/>
        <item m="1" x="58"/>
        <item m="1" x="98"/>
        <item m="1" x="23"/>
        <item m="1" x="99"/>
        <item m="1" x="47"/>
        <item m="1" x="102"/>
        <item m="1" x="26"/>
        <item m="1" x="104"/>
        <item m="1" x="48"/>
        <item m="1" x="55"/>
        <item m="1" x="95"/>
        <item m="1" x="101"/>
        <item m="1" x="90"/>
        <item m="1" x="32"/>
        <item m="1" x="80"/>
        <item m="1" x="91"/>
        <item m="1" x="21"/>
        <item m="1" x="105"/>
        <item m="1" x="107"/>
        <item m="1" x="19"/>
        <item m="1" x="78"/>
        <item m="1" x="94"/>
        <item m="1" x="30"/>
        <item m="1" x="31"/>
        <item m="1" x="39"/>
        <item m="1" x="88"/>
        <item m="1" x="49"/>
        <item m="1" x="53"/>
        <item m="1" x="72"/>
        <item m="1" x="100"/>
        <item m="1" x="69"/>
        <item m="1" x="36"/>
        <item m="1" x="87"/>
        <item m="1" x="37"/>
        <item m="1" x="44"/>
        <item m="1" x="59"/>
        <item m="1" x="45"/>
        <item m="1" x="51"/>
        <item m="1" x="60"/>
        <item m="1" x="66"/>
        <item m="1" x="75"/>
        <item m="1" x="33"/>
        <item m="1" x="84"/>
        <item m="1" x="96"/>
        <item m="1" x="25"/>
        <item m="1" x="29"/>
        <item m="1" x="38"/>
        <item m="1" x="42"/>
        <item m="1" x="46"/>
        <item m="1" x="50"/>
        <item m="1" x="52"/>
        <item m="1" x="56"/>
        <item m="1" x="27"/>
        <item m="1" x="61"/>
        <item m="1" x="89"/>
        <item m="1" x="63"/>
        <item m="1" x="73"/>
        <item m="1" x="67"/>
        <item m="1" x="70"/>
        <item m="1" x="40"/>
        <item m="1" x="103"/>
        <item m="1" x="76"/>
        <item m="1" x="81"/>
        <item m="1" x="85"/>
        <item m="1" x="92"/>
        <item x="9"/>
        <item m="1" x="109"/>
        <item m="1" x="57"/>
        <item x="17"/>
        <item x="2"/>
        <item m="1" x="62"/>
        <item x="16"/>
        <item x="0"/>
        <item m="1" x="106"/>
        <item x="15"/>
        <item m="1" x="64"/>
        <item x="4"/>
        <item x="14"/>
        <item m="1" x="108"/>
        <item x="7"/>
        <item m="1" x="68"/>
        <item m="1" x="22"/>
        <item x="12"/>
        <item x="8"/>
        <item x="6"/>
        <item m="1" x="71"/>
        <item m="1" x="24"/>
        <item x="5"/>
        <item m="1" x="77"/>
        <item m="1" x="28"/>
        <item x="13"/>
        <item m="1" x="82"/>
        <item x="3"/>
        <item m="1" x="34"/>
        <item m="1" x="86"/>
        <item m="1" x="41"/>
        <item m="1" x="93"/>
        <item m="1" x="43"/>
        <item m="1" x="97"/>
        <item x="1"/>
        <item x="10"/>
        <item x="11"/>
        <item m="1" x="35"/>
        <item m="1" x="65"/>
        <item m="1" x="83"/>
        <item m="1" x="74"/>
        <item x="18"/>
      </items>
    </pivotField>
  </pivotFields>
  <rowFields count="4">
    <field x="3"/>
    <field x="1"/>
    <field x="2"/>
    <field x="0"/>
  </rowFields>
  <rowItems count="38">
    <i>
      <x v="68"/>
      <x v="60"/>
      <x v="54"/>
      <x v="32"/>
    </i>
    <i t="blank" r="1">
      <x v="60"/>
    </i>
    <i>
      <x v="71"/>
      <x v="68"/>
      <x v="57"/>
      <x v="53"/>
    </i>
    <i t="blank" r="1">
      <x v="68"/>
    </i>
    <i>
      <x v="72"/>
      <x v="53"/>
      <x v="50"/>
      <x v="25"/>
    </i>
    <i t="blank" r="1">
      <x v="53"/>
    </i>
    <i>
      <x v="74"/>
      <x v="67"/>
      <x v="56"/>
      <x v="52"/>
    </i>
    <i t="blank" r="1">
      <x v="67"/>
    </i>
    <i>
      <x v="75"/>
      <x v="50"/>
      <x v="50"/>
      <x v="23"/>
    </i>
    <i t="blank" r="1">
      <x v="50"/>
    </i>
    <i>
      <x v="77"/>
      <x v="66"/>
      <x v="51"/>
      <x v="51"/>
    </i>
    <i t="blank" r="1">
      <x v="66"/>
    </i>
    <i>
      <x v="79"/>
      <x v="55"/>
      <x v="50"/>
      <x v="27"/>
    </i>
    <i t="blank" r="1">
      <x v="55"/>
    </i>
    <i>
      <x v="80"/>
      <x v="65"/>
      <x v="51"/>
      <x v="47"/>
    </i>
    <i t="blank" r="1">
      <x v="65"/>
    </i>
    <i>
      <x v="82"/>
      <x v="58"/>
      <x v="52"/>
      <x v="30"/>
    </i>
    <i t="blank" r="1">
      <x v="58"/>
    </i>
    <i>
      <x v="85"/>
      <x v="63"/>
      <x v="55"/>
      <x v="44"/>
    </i>
    <i t="blank" r="1">
      <x v="63"/>
    </i>
    <i>
      <x v="86"/>
      <x v="59"/>
      <x v="53"/>
      <x v="31"/>
    </i>
    <i t="blank" r="1">
      <x v="59"/>
    </i>
    <i>
      <x v="87"/>
      <x v="57"/>
      <x v="50"/>
      <x v="29"/>
    </i>
    <i t="blank" r="1">
      <x v="57"/>
    </i>
    <i>
      <x v="90"/>
      <x v="56"/>
      <x v="50"/>
      <x v="28"/>
    </i>
    <i t="blank" r="1">
      <x v="56"/>
    </i>
    <i>
      <x v="93"/>
      <x v="64"/>
      <x v="51"/>
      <x v="46"/>
    </i>
    <i t="blank" r="1">
      <x v="64"/>
    </i>
    <i>
      <x v="95"/>
      <x v="54"/>
      <x v="50"/>
      <x v="26"/>
    </i>
    <i t="blank" r="1">
      <x v="54"/>
    </i>
    <i>
      <x v="102"/>
      <x v="52"/>
      <x v="50"/>
      <x v="24"/>
    </i>
    <i t="blank" r="1">
      <x v="52"/>
    </i>
    <i>
      <x v="103"/>
      <x v="61"/>
      <x v="50"/>
      <x v="37"/>
    </i>
    <i t="blank" r="1">
      <x v="61"/>
    </i>
    <i>
      <x v="104"/>
      <x v="62"/>
      <x v="50"/>
      <x v="43"/>
    </i>
    <i t="blank" r="1">
      <x v="62"/>
    </i>
    <i>
      <x v="109"/>
      <x v="51"/>
      <x v="51"/>
      <x v="50"/>
    </i>
    <i t="blank" r="1">
      <x v="51"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l2" cacheId="7" applyNumberFormats="0" applyBorderFormats="0" applyFontFormats="0" applyPatternFormats="0" applyAlignmentFormats="0" applyWidthHeightFormats="1" dataCaption="Värden" updatedVersion="3" minRefreshableVersion="3" showCalcMbrs="0" rowGrandTotals="0" colGrandTotals="0" itemPrintTitles="1" createdVersion="3" indent="0" outline="1" outlineData="1" fieldListSortAscending="1" customListSort="0">
  <location ref="B3:E83" firstHeaderRow="1" firstDataRow="1" firstDataCol="4"/>
  <pivotFields count="4">
    <pivotField axis="axisRow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56"/>
        <item x="15"/>
        <item x="16"/>
        <item x="17"/>
        <item x="18"/>
        <item x="19"/>
        <item x="20"/>
        <item x="21"/>
        <item m="1" x="49"/>
        <item m="1" x="45"/>
        <item m="1" x="55"/>
        <item m="1" x="50"/>
        <item m="1" x="47"/>
        <item m="1" x="41"/>
        <item m="1" x="52"/>
        <item m="1" x="48"/>
        <item m="1" x="42"/>
        <item m="1" x="40"/>
        <item m="1" x="53"/>
        <item x="22"/>
        <item x="23"/>
        <item x="24"/>
        <item m="1" x="44"/>
        <item x="25"/>
        <item x="26"/>
        <item x="27"/>
        <item x="28"/>
        <item x="29"/>
        <item m="1" x="46"/>
        <item m="1" x="43"/>
        <item x="30"/>
        <item m="1" x="54"/>
        <item m="1" x="51"/>
        <item x="31"/>
        <item x="32"/>
        <item x="39"/>
        <item x="33"/>
        <item x="34"/>
        <item x="35"/>
        <item x="36"/>
        <item x="37"/>
        <item x="38"/>
        <item t="default"/>
      </items>
    </pivotField>
    <pivotField axis="axisRow" outline="0" showAll="0" insertBlankRow="1" defaultSubtotal="0">
      <items count="91">
        <item m="1" x="63"/>
        <item m="1" x="90"/>
        <item m="1" x="50"/>
        <item m="1" x="78"/>
        <item m="1" x="87"/>
        <item m="1" x="65"/>
        <item m="1" x="75"/>
        <item m="1" x="52"/>
        <item m="1" x="61"/>
        <item m="1" x="89"/>
        <item m="1" x="48"/>
        <item m="1" x="77"/>
        <item m="1" x="85"/>
        <item m="1" x="64"/>
        <item m="1" x="73"/>
        <item m="1" x="51"/>
        <item m="1" x="59"/>
        <item m="1" x="88"/>
        <item m="1" x="46"/>
        <item m="1" x="76"/>
        <item m="1" x="83"/>
        <item m="1" x="62"/>
        <item m="1" x="71"/>
        <item m="1" x="49"/>
        <item m="1" x="56"/>
        <item m="1" x="86"/>
        <item m="1" x="44"/>
        <item m="1" x="74"/>
        <item m="1" x="81"/>
        <item m="1" x="60"/>
        <item m="1" x="69"/>
        <item m="1" x="47"/>
        <item m="1" x="55"/>
        <item m="1" x="84"/>
        <item m="1" x="43"/>
        <item m="1" x="72"/>
        <item m="1" x="80"/>
        <item m="1" x="58"/>
        <item m="1" x="68"/>
        <item m="1" x="45"/>
        <item m="1" x="54"/>
        <item m="1" x="82"/>
        <item m="1" x="42"/>
        <item m="1" x="70"/>
        <item m="1" x="67"/>
        <item m="1" x="53"/>
        <item m="1" x="40"/>
        <item m="1" x="79"/>
        <item m="1" x="41"/>
        <item m="1" x="66"/>
        <item x="39"/>
        <item x="0"/>
        <item m="1" x="57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1"/>
      </items>
    </pivotField>
    <pivotField axis="axisRow" outline="0" showAll="0" includeNewItemsInFilter="1" defaultSubtotal="0">
      <items count="61">
        <item m="1" x="46"/>
        <item m="1" x="43"/>
        <item m="1" x="39"/>
        <item m="1" x="35"/>
        <item m="1" x="31"/>
        <item m="1" x="27"/>
        <item m="1" x="23"/>
        <item m="1" x="19"/>
        <item m="1" x="15"/>
        <item m="1" x="11"/>
        <item m="1" x="57"/>
        <item m="1" x="53"/>
        <item m="1" x="49"/>
        <item m="1" x="47"/>
        <item m="1" x="44"/>
        <item m="1" x="41"/>
        <item m="1" x="37"/>
        <item m="1" x="33"/>
        <item m="1" x="29"/>
        <item m="1" x="25"/>
        <item m="1" x="21"/>
        <item m="1" x="17"/>
        <item m="1" x="13"/>
        <item m="1" x="59"/>
        <item m="1" x="55"/>
        <item m="1" x="51"/>
        <item m="1" x="48"/>
        <item m="1" x="45"/>
        <item m="1" x="42"/>
        <item m="1" x="40"/>
        <item m="1" x="38"/>
        <item m="1" x="36"/>
        <item m="1" x="34"/>
        <item m="1" x="32"/>
        <item m="1" x="30"/>
        <item m="1" x="28"/>
        <item m="1" x="26"/>
        <item m="1" x="24"/>
        <item m="1" x="22"/>
        <item m="1" x="20"/>
        <item m="1" x="18"/>
        <item m="1" x="16"/>
        <item m="1" x="14"/>
        <item m="1" x="12"/>
        <item m="1" x="60"/>
        <item m="1" x="58"/>
        <item m="1" x="56"/>
        <item m="1" x="54"/>
        <item m="1" x="52"/>
        <item m="1" x="50"/>
        <item x="1"/>
        <item x="0"/>
        <item x="3"/>
        <item x="4"/>
        <item x="2"/>
        <item x="5"/>
        <item x="6"/>
        <item x="7"/>
        <item x="8"/>
        <item x="9"/>
        <item x="10"/>
      </items>
    </pivotField>
    <pivotField axis="axisRow" outline="0" showAll="0" includeNewItemsInFilter="1" sortType="ascending" defaultSubtotal="0">
      <items count="131">
        <item m="1" x="63"/>
        <item m="1" x="107"/>
        <item m="1" x="87"/>
        <item m="1" x="114"/>
        <item m="1" x="41"/>
        <item m="1" x="90"/>
        <item m="1" x="44"/>
        <item m="1" x="129"/>
        <item m="1" x="38"/>
        <item m="1" x="94"/>
        <item m="1" x="49"/>
        <item m="1" x="81"/>
        <item m="1" x="119"/>
        <item m="1" x="52"/>
        <item m="1" x="83"/>
        <item m="1" x="108"/>
        <item m="1" x="70"/>
        <item m="1" x="40"/>
        <item m="1" x="80"/>
        <item m="1" x="62"/>
        <item m="1" x="65"/>
        <item m="1" x="100"/>
        <item m="1" x="72"/>
        <item m="1" x="76"/>
        <item m="1" x="47"/>
        <item m="1" x="78"/>
        <item m="1" x="85"/>
        <item m="1" x="53"/>
        <item m="1" x="51"/>
        <item m="1" x="57"/>
        <item m="1" x="124"/>
        <item m="1" x="111"/>
        <item m="1" x="117"/>
        <item m="1" x="109"/>
        <item m="1" x="105"/>
        <item m="1" x="92"/>
        <item m="1" x="116"/>
        <item m="1" x="46"/>
        <item m="1" x="68"/>
        <item m="1" x="58"/>
        <item m="1" x="88"/>
        <item m="1" x="122"/>
        <item m="1" x="66"/>
        <item m="1" x="104"/>
        <item m="1" x="60"/>
        <item m="1" x="45"/>
        <item m="1" x="86"/>
        <item m="1" x="127"/>
        <item m="1" x="102"/>
        <item m="1" x="74"/>
        <item m="1" x="43"/>
        <item m="1" x="113"/>
        <item m="1" x="84"/>
        <item m="1" x="55"/>
        <item m="1" x="121"/>
        <item m="1" x="50"/>
        <item m="1" x="95"/>
        <item m="1" x="71"/>
        <item m="1" x="64"/>
        <item m="1" x="91"/>
        <item m="1" x="126"/>
        <item m="1" x="101"/>
        <item m="1" x="103"/>
        <item m="1" x="77"/>
        <item m="1" x="73"/>
        <item m="1" x="42"/>
        <item m="1" x="112"/>
        <item m="1" x="82"/>
        <item m="1" x="59"/>
        <item m="1" x="56"/>
        <item x="20"/>
        <item x="36"/>
        <item m="1" x="39"/>
        <item m="1" x="123"/>
        <item m="1" x="110"/>
        <item x="8"/>
        <item m="1" x="98"/>
        <item m="1" x="96"/>
        <item x="0"/>
        <item x="29"/>
        <item m="1" x="79"/>
        <item x="12"/>
        <item x="23"/>
        <item x="24"/>
        <item m="1" x="67"/>
        <item x="1"/>
        <item x="7"/>
        <item x="14"/>
        <item m="1" x="54"/>
        <item x="21"/>
        <item x="10"/>
        <item m="1" x="128"/>
        <item x="33"/>
        <item x="19"/>
        <item x="25"/>
        <item x="35"/>
        <item m="1" x="118"/>
        <item m="1" x="106"/>
        <item x="31"/>
        <item m="1" x="93"/>
        <item x="18"/>
        <item x="32"/>
        <item x="2"/>
        <item m="1" x="75"/>
        <item x="28"/>
        <item x="22"/>
        <item x="3"/>
        <item m="1" x="61"/>
        <item m="1" x="48"/>
        <item x="11"/>
        <item x="13"/>
        <item x="26"/>
        <item x="27"/>
        <item m="1" x="125"/>
        <item x="9"/>
        <item m="1" x="115"/>
        <item x="30"/>
        <item x="5"/>
        <item x="15"/>
        <item x="17"/>
        <item m="1" x="99"/>
        <item m="1" x="89"/>
        <item x="4"/>
        <item x="34"/>
        <item x="16"/>
        <item m="1" x="97"/>
        <item m="1" x="130"/>
        <item m="1" x="120"/>
        <item m="1" x="69"/>
        <item x="6"/>
        <item x="37"/>
      </items>
    </pivotField>
  </pivotFields>
  <rowFields count="4">
    <field x="3"/>
    <field x="1"/>
    <field x="2"/>
    <field x="0"/>
  </rowFields>
  <rowItems count="80">
    <i>
      <x v="70"/>
      <x v="72"/>
      <x v="56"/>
      <x v="22"/>
    </i>
    <i t="blank" r="1">
      <x v="72"/>
    </i>
    <i>
      <x v="71"/>
      <x v="89"/>
      <x v="60"/>
      <x v="56"/>
    </i>
    <i t="blank" r="1">
      <x v="89"/>
    </i>
    <i>
      <x v="75"/>
      <x v="60"/>
      <x v="54"/>
      <x v="9"/>
    </i>
    <i t="blank" r="1">
      <x v="60"/>
    </i>
    <i>
      <x v="78"/>
      <x v="51"/>
      <x v="51"/>
      <x/>
    </i>
    <i t="blank" r="1">
      <x v="51"/>
    </i>
    <i>
      <x v="79"/>
      <x v="81"/>
      <x v="58"/>
      <x v="45"/>
    </i>
    <i t="blank" r="1">
      <x v="81"/>
    </i>
    <i>
      <x v="81"/>
      <x v="64"/>
      <x v="51"/>
      <x v="13"/>
    </i>
    <i t="blank" r="1">
      <x v="64"/>
    </i>
    <i>
      <x v="82"/>
      <x v="75"/>
      <x v="51"/>
      <x v="36"/>
    </i>
    <i t="blank" r="1">
      <x v="75"/>
    </i>
    <i>
      <x v="83"/>
      <x v="76"/>
      <x v="51"/>
      <x v="38"/>
    </i>
    <i t="blank" r="1">
      <x v="76"/>
    </i>
    <i>
      <x v="85"/>
      <x v="90"/>
      <x v="51"/>
      <x v="1"/>
    </i>
    <i t="blank" r="1">
      <x v="90"/>
    </i>
    <i>
      <x v="86"/>
      <x v="59"/>
      <x v="51"/>
      <x v="8"/>
    </i>
    <i t="blank" r="1">
      <x v="59"/>
    </i>
    <i>
      <x v="87"/>
      <x v="66"/>
      <x v="51"/>
      <x v="16"/>
    </i>
    <i t="blank" r="1">
      <x v="66"/>
    </i>
    <i r="1">
      <x v="87"/>
      <x v="51"/>
      <x v="54"/>
    </i>
    <i t="blank" r="1">
      <x v="87"/>
    </i>
    <i>
      <x v="89"/>
      <x v="73"/>
      <x v="55"/>
      <x v="34"/>
    </i>
    <i t="blank" r="1">
      <x v="73"/>
    </i>
    <i>
      <x v="90"/>
      <x v="62"/>
      <x v="51"/>
      <x v="11"/>
    </i>
    <i t="blank" r="1">
      <x v="62"/>
    </i>
    <i>
      <x v="92"/>
      <x v="85"/>
      <x v="51"/>
      <x v="52"/>
    </i>
    <i t="blank" r="1">
      <x v="85"/>
    </i>
    <i>
      <x v="93"/>
      <x v="71"/>
      <x v="55"/>
      <x v="21"/>
    </i>
    <i t="blank" r="1">
      <x v="71"/>
    </i>
    <i>
      <x v="94"/>
      <x v="77"/>
      <x v="57"/>
      <x v="39"/>
    </i>
    <i t="blank" r="1">
      <x v="77"/>
    </i>
    <i>
      <x v="95"/>
      <x v="88"/>
      <x v="51"/>
      <x v="55"/>
    </i>
    <i t="blank" r="1">
      <x v="88"/>
    </i>
    <i>
      <x v="98"/>
      <x v="83"/>
      <x v="50"/>
      <x v="49"/>
    </i>
    <i t="blank" r="1">
      <x v="83"/>
    </i>
    <i>
      <x v="100"/>
      <x v="70"/>
      <x v="51"/>
      <x v="20"/>
    </i>
    <i t="blank" r="1">
      <x v="70"/>
    </i>
    <i>
      <x v="101"/>
      <x v="84"/>
      <x v="51"/>
      <x v="51"/>
    </i>
    <i t="blank" r="1">
      <x v="84"/>
    </i>
    <i>
      <x v="102"/>
      <x v="53"/>
      <x v="51"/>
      <x v="2"/>
    </i>
    <i t="blank" r="1">
      <x v="53"/>
    </i>
    <i>
      <x v="104"/>
      <x v="80"/>
      <x v="57"/>
      <x v="42"/>
    </i>
    <i t="blank" r="1">
      <x v="80"/>
    </i>
    <i>
      <x v="105"/>
      <x v="74"/>
      <x v="51"/>
      <x v="35"/>
    </i>
    <i t="blank" r="1">
      <x v="74"/>
    </i>
    <i>
      <x v="106"/>
      <x v="54"/>
      <x v="51"/>
      <x v="3"/>
    </i>
    <i t="blank" r="1">
      <x v="54"/>
    </i>
    <i>
      <x v="109"/>
      <x v="63"/>
      <x v="51"/>
      <x v="12"/>
    </i>
    <i t="blank" r="1">
      <x v="63"/>
    </i>
    <i>
      <x v="110"/>
      <x v="65"/>
      <x v="51"/>
      <x v="14"/>
    </i>
    <i t="blank" r="1">
      <x v="65"/>
    </i>
    <i>
      <x v="111"/>
      <x v="78"/>
      <x v="57"/>
      <x v="40"/>
    </i>
    <i t="blank" r="1">
      <x v="78"/>
    </i>
    <i>
      <x v="112"/>
      <x v="79"/>
      <x v="57"/>
      <x v="41"/>
    </i>
    <i t="blank" r="1">
      <x v="79"/>
    </i>
    <i>
      <x v="114"/>
      <x v="61"/>
      <x v="51"/>
      <x v="10"/>
    </i>
    <i t="blank" r="1">
      <x v="61"/>
    </i>
    <i>
      <x v="116"/>
      <x v="82"/>
      <x v="50"/>
      <x v="48"/>
    </i>
    <i t="blank" r="1">
      <x v="82"/>
    </i>
    <i>
      <x v="117"/>
      <x v="56"/>
      <x v="51"/>
      <x v="5"/>
    </i>
    <i t="blank" r="1">
      <x v="56"/>
    </i>
    <i>
      <x v="118"/>
      <x v="67"/>
      <x v="50"/>
      <x v="17"/>
    </i>
    <i t="blank" r="1">
      <x v="67"/>
    </i>
    <i>
      <x v="119"/>
      <x v="69"/>
      <x v="53"/>
      <x v="19"/>
    </i>
    <i t="blank" r="1">
      <x v="69"/>
    </i>
    <i>
      <x v="122"/>
      <x v="55"/>
      <x v="51"/>
      <x v="4"/>
    </i>
    <i t="blank" r="1">
      <x v="55"/>
    </i>
    <i r="1">
      <x v="57"/>
      <x v="51"/>
      <x v="6"/>
    </i>
    <i t="blank" r="1">
      <x v="57"/>
    </i>
    <i>
      <x v="123"/>
      <x v="86"/>
      <x v="59"/>
      <x v="53"/>
    </i>
    <i t="blank" r="1">
      <x v="86"/>
    </i>
    <i>
      <x v="124"/>
      <x v="68"/>
      <x v="52"/>
      <x v="18"/>
    </i>
    <i t="blank" r="1">
      <x v="68"/>
    </i>
    <i>
      <x v="129"/>
      <x v="58"/>
      <x v="50"/>
      <x v="7"/>
    </i>
    <i t="blank" r="1">
      <x v="58"/>
    </i>
    <i>
      <x v="130"/>
      <x v="50"/>
      <x v="50"/>
      <x v="50"/>
    </i>
    <i t="blank" r="1">
      <x v="50"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53"/>
  <sheetViews>
    <sheetView workbookViewId="0">
      <pane ySplit="3" topLeftCell="A4" activePane="bottomLeft" state="frozen"/>
      <selection pane="bottomLeft" activeCell="B5" sqref="B5"/>
    </sheetView>
  </sheetViews>
  <sheetFormatPr defaultRowHeight="15"/>
  <cols>
    <col min="2" max="2" width="26.28515625" customWidth="1"/>
    <col min="3" max="3" width="19.7109375" customWidth="1"/>
    <col min="9" max="9" width="22.7109375" customWidth="1"/>
    <col min="10" max="10" width="27.28515625" customWidth="1"/>
  </cols>
  <sheetData>
    <row r="1" spans="1:11" ht="42.75" customHeight="1">
      <c r="A1" s="35" t="s">
        <v>20</v>
      </c>
      <c r="B1" s="35"/>
      <c r="C1" s="35"/>
      <c r="D1" s="35"/>
    </row>
    <row r="2" spans="1:11" ht="42.75" customHeight="1">
      <c r="A2" s="1"/>
      <c r="B2" s="1" t="s">
        <v>4</v>
      </c>
      <c r="C2" s="1"/>
      <c r="D2" s="1"/>
      <c r="I2" s="1" t="s">
        <v>5</v>
      </c>
    </row>
    <row r="3" spans="1:11" ht="15.75" thickBot="1">
      <c r="A3" s="2" t="s">
        <v>0</v>
      </c>
      <c r="B3" s="2" t="s">
        <v>1</v>
      </c>
      <c r="C3" s="2" t="s">
        <v>2</v>
      </c>
      <c r="D3" s="3" t="s">
        <v>3</v>
      </c>
      <c r="E3" s="4"/>
      <c r="F3" s="4"/>
      <c r="G3" s="4"/>
      <c r="H3" s="2" t="s">
        <v>0</v>
      </c>
      <c r="I3" s="2" t="s">
        <v>1</v>
      </c>
      <c r="J3" s="2" t="s">
        <v>2</v>
      </c>
      <c r="K3" s="3" t="s">
        <v>3</v>
      </c>
    </row>
    <row r="4" spans="1:11" ht="15.75" thickBot="1">
      <c r="A4" s="28">
        <v>1</v>
      </c>
      <c r="B4" s="28" t="s">
        <v>24</v>
      </c>
      <c r="C4" s="28" t="s">
        <v>22</v>
      </c>
      <c r="D4" s="28">
        <v>36.35</v>
      </c>
      <c r="H4" s="29">
        <v>24</v>
      </c>
      <c r="I4" s="29" t="s">
        <v>21</v>
      </c>
      <c r="J4" s="29" t="s">
        <v>22</v>
      </c>
      <c r="K4" s="29">
        <v>35.07</v>
      </c>
    </row>
    <row r="5" spans="1:11" ht="15.75" thickBot="1">
      <c r="A5" s="28">
        <v>2</v>
      </c>
      <c r="B5" s="9" t="s">
        <v>92</v>
      </c>
      <c r="C5" s="9" t="s">
        <v>22</v>
      </c>
      <c r="D5" s="9">
        <v>38.36</v>
      </c>
      <c r="H5" s="29">
        <v>25</v>
      </c>
      <c r="I5" s="9" t="s">
        <v>26</v>
      </c>
      <c r="J5" s="9" t="s">
        <v>22</v>
      </c>
      <c r="K5" s="9">
        <v>51.16</v>
      </c>
    </row>
    <row r="6" spans="1:11" ht="15.75" thickBot="1">
      <c r="A6" s="28">
        <v>3</v>
      </c>
      <c r="B6" s="9" t="s">
        <v>25</v>
      </c>
      <c r="C6" s="9" t="s">
        <v>22</v>
      </c>
      <c r="D6" s="9">
        <v>43.54</v>
      </c>
      <c r="H6" s="29">
        <v>26</v>
      </c>
      <c r="I6" s="9" t="s">
        <v>31</v>
      </c>
      <c r="J6" s="9" t="s">
        <v>22</v>
      </c>
      <c r="K6" s="9">
        <v>33.49</v>
      </c>
    </row>
    <row r="7" spans="1:11" ht="15.75" thickBot="1">
      <c r="A7" s="28">
        <v>4</v>
      </c>
      <c r="B7" s="9" t="s">
        <v>27</v>
      </c>
      <c r="C7" s="9" t="s">
        <v>22</v>
      </c>
      <c r="D7" s="9">
        <v>45.19</v>
      </c>
      <c r="H7" s="29">
        <v>27</v>
      </c>
      <c r="I7" s="9" t="s">
        <v>33</v>
      </c>
      <c r="J7" s="9" t="s">
        <v>22</v>
      </c>
      <c r="K7" s="9">
        <v>44.27</v>
      </c>
    </row>
    <row r="8" spans="1:11" ht="15.75" thickBot="1">
      <c r="A8" s="28">
        <v>5</v>
      </c>
      <c r="B8" s="9" t="s">
        <v>28</v>
      </c>
      <c r="C8" s="9" t="s">
        <v>22</v>
      </c>
      <c r="D8" s="9">
        <v>51.21</v>
      </c>
      <c r="H8" s="29">
        <v>28</v>
      </c>
      <c r="I8" s="9" t="s">
        <v>34</v>
      </c>
      <c r="J8" s="9" t="s">
        <v>22</v>
      </c>
      <c r="K8" s="9">
        <v>36.450000000000003</v>
      </c>
    </row>
    <row r="9" spans="1:11" ht="15.75" thickBot="1">
      <c r="A9" s="28">
        <v>6</v>
      </c>
      <c r="B9" s="9" t="s">
        <v>29</v>
      </c>
      <c r="C9" s="9" t="s">
        <v>22</v>
      </c>
      <c r="D9" s="9">
        <v>48.49</v>
      </c>
      <c r="H9" s="29">
        <v>29</v>
      </c>
      <c r="I9" s="9" t="s">
        <v>40</v>
      </c>
      <c r="J9" s="9" t="s">
        <v>22</v>
      </c>
      <c r="K9" s="9">
        <v>41.37</v>
      </c>
    </row>
    <row r="10" spans="1:11" ht="15.75" thickBot="1">
      <c r="A10" s="28">
        <v>7</v>
      </c>
      <c r="B10" s="9" t="s">
        <v>30</v>
      </c>
      <c r="C10" s="9" t="s">
        <v>22</v>
      </c>
      <c r="D10" s="9">
        <v>51.21</v>
      </c>
      <c r="H10" s="29">
        <v>30</v>
      </c>
      <c r="I10" s="9" t="s">
        <v>45</v>
      </c>
      <c r="J10" s="9" t="s">
        <v>22</v>
      </c>
      <c r="K10" s="9">
        <v>39.56</v>
      </c>
    </row>
    <row r="11" spans="1:11" ht="15.75" thickBot="1">
      <c r="A11" s="28">
        <v>8</v>
      </c>
      <c r="B11" s="9" t="s">
        <v>32</v>
      </c>
      <c r="C11" s="9"/>
      <c r="D11" s="9" t="s">
        <v>90</v>
      </c>
      <c r="H11" s="29">
        <v>31</v>
      </c>
      <c r="I11" s="9" t="s">
        <v>46</v>
      </c>
      <c r="J11" s="9" t="s">
        <v>47</v>
      </c>
      <c r="K11" s="9">
        <v>38.04</v>
      </c>
    </row>
    <row r="12" spans="1:11" ht="15.75" thickBot="1">
      <c r="A12" s="28">
        <v>9</v>
      </c>
      <c r="B12" s="9" t="s">
        <v>35</v>
      </c>
      <c r="C12" s="9" t="s">
        <v>22</v>
      </c>
      <c r="D12" s="9">
        <v>39.020000000000003</v>
      </c>
      <c r="H12" s="29">
        <v>32</v>
      </c>
      <c r="I12" s="9" t="s">
        <v>48</v>
      </c>
      <c r="J12" s="9" t="s">
        <v>59</v>
      </c>
      <c r="K12" s="9">
        <v>39.42</v>
      </c>
    </row>
    <row r="13" spans="1:11">
      <c r="A13" s="28">
        <v>10</v>
      </c>
      <c r="B13" s="9" t="s">
        <v>36</v>
      </c>
      <c r="C13" s="9" t="s">
        <v>62</v>
      </c>
      <c r="D13" s="9">
        <v>35.49</v>
      </c>
      <c r="H13" s="29">
        <v>33</v>
      </c>
      <c r="I13" s="9" t="s">
        <v>50</v>
      </c>
      <c r="J13" s="9" t="s">
        <v>56</v>
      </c>
      <c r="K13" s="9">
        <v>31.36</v>
      </c>
    </row>
    <row r="14" spans="1:11">
      <c r="A14" s="28">
        <v>11</v>
      </c>
      <c r="B14" s="9" t="s">
        <v>37</v>
      </c>
      <c r="C14" s="9" t="s">
        <v>22</v>
      </c>
      <c r="D14" s="9">
        <v>47.33</v>
      </c>
      <c r="H14" s="9">
        <v>38</v>
      </c>
      <c r="I14" s="9" t="s">
        <v>64</v>
      </c>
      <c r="J14" s="9" t="s">
        <v>22</v>
      </c>
      <c r="K14" s="9">
        <v>56.46</v>
      </c>
    </row>
    <row r="15" spans="1:11">
      <c r="A15" s="28">
        <v>12</v>
      </c>
      <c r="B15" s="9" t="s">
        <v>38</v>
      </c>
      <c r="C15" s="9" t="s">
        <v>22</v>
      </c>
      <c r="D15" s="9">
        <v>39.58</v>
      </c>
      <c r="H15" s="9">
        <v>44</v>
      </c>
      <c r="I15" s="9" t="s">
        <v>71</v>
      </c>
      <c r="J15" s="9" t="s">
        <v>22</v>
      </c>
      <c r="K15" s="9">
        <v>64.3</v>
      </c>
    </row>
    <row r="16" spans="1:11">
      <c r="A16" s="28">
        <v>13</v>
      </c>
      <c r="B16" s="9" t="s">
        <v>39</v>
      </c>
      <c r="C16" s="9" t="s">
        <v>22</v>
      </c>
      <c r="D16" s="9">
        <v>46.44</v>
      </c>
      <c r="H16" s="9">
        <v>45</v>
      </c>
      <c r="I16" s="9" t="s">
        <v>72</v>
      </c>
      <c r="J16" s="9" t="s">
        <v>73</v>
      </c>
      <c r="K16" s="9">
        <v>39.380000000000003</v>
      </c>
    </row>
    <row r="17" spans="1:11">
      <c r="A17" s="28">
        <v>14</v>
      </c>
      <c r="B17" s="9" t="s">
        <v>41</v>
      </c>
      <c r="C17" s="9" t="s">
        <v>22</v>
      </c>
      <c r="D17" s="9">
        <v>37.380000000000003</v>
      </c>
      <c r="H17" s="9">
        <v>47</v>
      </c>
      <c r="I17" s="9" t="s">
        <v>76</v>
      </c>
      <c r="J17" s="9"/>
      <c r="K17" s="9">
        <v>43.42</v>
      </c>
    </row>
    <row r="18" spans="1:11">
      <c r="A18" s="28">
        <v>15</v>
      </c>
      <c r="B18" s="9" t="s">
        <v>42</v>
      </c>
      <c r="C18" s="9" t="s">
        <v>22</v>
      </c>
      <c r="D18" s="9">
        <v>46.46</v>
      </c>
      <c r="H18" s="9">
        <v>48</v>
      </c>
      <c r="I18" s="9" t="s">
        <v>75</v>
      </c>
      <c r="J18" s="9"/>
      <c r="K18" s="9">
        <v>37.08</v>
      </c>
    </row>
    <row r="19" spans="1:11">
      <c r="A19" s="9">
        <v>17</v>
      </c>
      <c r="B19" s="9" t="s">
        <v>43</v>
      </c>
      <c r="C19" s="9" t="s">
        <v>22</v>
      </c>
      <c r="D19" s="9">
        <v>39.21</v>
      </c>
      <c r="H19" s="9">
        <v>52</v>
      </c>
      <c r="I19" s="9" t="s">
        <v>80</v>
      </c>
      <c r="J19" s="9"/>
      <c r="K19" s="9">
        <v>36</v>
      </c>
    </row>
    <row r="20" spans="1:11">
      <c r="A20" s="9">
        <v>18</v>
      </c>
      <c r="B20" s="9" t="s">
        <v>44</v>
      </c>
      <c r="C20" s="9"/>
      <c r="D20" s="9">
        <v>48.51</v>
      </c>
      <c r="H20" s="9">
        <v>54</v>
      </c>
      <c r="I20" s="9" t="s">
        <v>84</v>
      </c>
      <c r="J20" s="9" t="s">
        <v>83</v>
      </c>
      <c r="K20" s="9">
        <v>35.04</v>
      </c>
    </row>
    <row r="21" spans="1:11">
      <c r="A21" s="9">
        <v>19</v>
      </c>
      <c r="B21" s="9" t="s">
        <v>49</v>
      </c>
      <c r="C21" s="9" t="s">
        <v>57</v>
      </c>
      <c r="D21" s="9">
        <v>53.38</v>
      </c>
      <c r="H21" s="9">
        <v>57</v>
      </c>
      <c r="I21" s="9" t="s">
        <v>86</v>
      </c>
      <c r="J21" s="9" t="s">
        <v>87</v>
      </c>
      <c r="K21" s="9">
        <v>33.25</v>
      </c>
    </row>
    <row r="22" spans="1:11">
      <c r="A22" s="9">
        <v>20</v>
      </c>
      <c r="B22" s="9" t="s">
        <v>51</v>
      </c>
      <c r="C22" s="9" t="s">
        <v>52</v>
      </c>
      <c r="D22" s="9">
        <v>49.24</v>
      </c>
      <c r="H22" s="9"/>
      <c r="I22" s="9"/>
      <c r="J22" s="9"/>
      <c r="K22" s="9"/>
    </row>
    <row r="23" spans="1:11">
      <c r="A23" s="9">
        <v>21</v>
      </c>
      <c r="B23" s="9" t="s">
        <v>53</v>
      </c>
      <c r="C23" s="9" t="s">
        <v>22</v>
      </c>
      <c r="D23" s="9">
        <v>43.28</v>
      </c>
      <c r="H23" s="9"/>
      <c r="I23" s="9"/>
      <c r="J23" s="9"/>
      <c r="K23" s="9"/>
    </row>
    <row r="24" spans="1:11">
      <c r="A24" s="9">
        <v>22</v>
      </c>
      <c r="B24" s="9" t="s">
        <v>54</v>
      </c>
      <c r="C24" s="9" t="s">
        <v>59</v>
      </c>
      <c r="D24" s="9">
        <v>40.520000000000003</v>
      </c>
      <c r="H24" s="9"/>
      <c r="I24" s="9"/>
      <c r="J24" s="9"/>
      <c r="K24" s="9"/>
    </row>
    <row r="25" spans="1:11">
      <c r="A25" s="9">
        <v>23</v>
      </c>
      <c r="B25" s="9" t="s">
        <v>55</v>
      </c>
      <c r="C25" s="9" t="s">
        <v>60</v>
      </c>
      <c r="D25" s="9">
        <v>33.18</v>
      </c>
      <c r="H25" s="9"/>
      <c r="I25" s="9"/>
      <c r="J25" s="9"/>
      <c r="K25" s="9"/>
    </row>
    <row r="26" spans="1:11">
      <c r="A26" s="9">
        <v>35</v>
      </c>
      <c r="B26" s="9" t="s">
        <v>58</v>
      </c>
      <c r="C26" s="9" t="s">
        <v>59</v>
      </c>
      <c r="D26" s="9">
        <v>39.51</v>
      </c>
      <c r="H26" s="9"/>
      <c r="I26" s="9"/>
      <c r="J26" s="9"/>
      <c r="K26" s="9"/>
    </row>
    <row r="27" spans="1:11">
      <c r="A27" s="9">
        <v>36</v>
      </c>
      <c r="B27" s="9" t="s">
        <v>61</v>
      </c>
      <c r="C27" s="9" t="s">
        <v>22</v>
      </c>
      <c r="D27" s="9">
        <v>44.5</v>
      </c>
      <c r="H27" s="9"/>
      <c r="I27" s="9"/>
      <c r="J27" s="9"/>
      <c r="K27" s="9"/>
    </row>
    <row r="28" spans="1:11">
      <c r="A28" s="9">
        <v>37</v>
      </c>
      <c r="B28" s="9" t="s">
        <v>63</v>
      </c>
      <c r="C28" s="9" t="s">
        <v>22</v>
      </c>
      <c r="D28" s="9">
        <v>37.479999999999997</v>
      </c>
      <c r="H28" s="9"/>
      <c r="I28" s="9"/>
      <c r="J28" s="9"/>
      <c r="K28" s="9"/>
    </row>
    <row r="29" spans="1:11">
      <c r="A29" s="9">
        <v>39</v>
      </c>
      <c r="B29" s="9" t="s">
        <v>65</v>
      </c>
      <c r="C29" s="9" t="s">
        <v>22</v>
      </c>
      <c r="D29" s="9">
        <v>38.19</v>
      </c>
      <c r="H29" s="9"/>
      <c r="I29" s="9"/>
      <c r="J29" s="9"/>
      <c r="K29" s="9"/>
    </row>
    <row r="30" spans="1:11">
      <c r="A30" s="9">
        <v>40</v>
      </c>
      <c r="B30" s="9" t="s">
        <v>66</v>
      </c>
      <c r="C30" s="9" t="s">
        <v>67</v>
      </c>
      <c r="D30" s="9">
        <v>41.09</v>
      </c>
      <c r="H30" s="9"/>
      <c r="I30" s="9"/>
      <c r="J30" s="9"/>
      <c r="K30" s="9"/>
    </row>
    <row r="31" spans="1:11">
      <c r="A31" s="9">
        <v>41</v>
      </c>
      <c r="B31" s="9" t="s">
        <v>68</v>
      </c>
      <c r="C31" s="9" t="s">
        <v>67</v>
      </c>
      <c r="D31" s="9">
        <v>47.02</v>
      </c>
      <c r="H31" s="9"/>
      <c r="I31" s="9"/>
      <c r="J31" s="9"/>
      <c r="K31" s="9"/>
    </row>
    <row r="32" spans="1:11">
      <c r="A32" s="9">
        <v>42</v>
      </c>
      <c r="B32" s="9" t="s">
        <v>69</v>
      </c>
      <c r="C32" s="9" t="s">
        <v>67</v>
      </c>
      <c r="D32" s="9">
        <v>47.06</v>
      </c>
      <c r="H32" s="9"/>
      <c r="I32" s="9"/>
      <c r="J32" s="9"/>
      <c r="K32" s="9"/>
    </row>
    <row r="33" spans="1:11">
      <c r="A33" s="9">
        <v>43</v>
      </c>
      <c r="B33" s="9" t="s">
        <v>70</v>
      </c>
      <c r="C33" s="9" t="s">
        <v>67</v>
      </c>
      <c r="D33" s="9">
        <v>44.46</v>
      </c>
      <c r="H33" s="9"/>
      <c r="I33" s="9"/>
      <c r="J33" s="9"/>
      <c r="K33" s="9"/>
    </row>
    <row r="34" spans="1:11">
      <c r="A34" s="9">
        <v>46</v>
      </c>
      <c r="B34" s="9" t="s">
        <v>74</v>
      </c>
      <c r="C34" s="9" t="s">
        <v>73</v>
      </c>
      <c r="D34" s="9">
        <v>36.56</v>
      </c>
      <c r="H34" s="9"/>
      <c r="I34" s="9"/>
      <c r="J34" s="9"/>
      <c r="K34" s="9"/>
    </row>
    <row r="35" spans="1:11">
      <c r="A35" s="9">
        <v>49</v>
      </c>
      <c r="B35" s="9" t="s">
        <v>77</v>
      </c>
      <c r="C35" s="9"/>
      <c r="D35" s="9">
        <v>48.48</v>
      </c>
      <c r="H35" s="9"/>
      <c r="I35" s="9"/>
      <c r="J35" s="9"/>
      <c r="K35" s="9"/>
    </row>
    <row r="36" spans="1:11">
      <c r="A36" s="9">
        <v>50</v>
      </c>
      <c r="B36" s="9" t="s">
        <v>78</v>
      </c>
      <c r="C36" s="9"/>
      <c r="D36" s="9">
        <v>42.48</v>
      </c>
      <c r="H36" s="9"/>
      <c r="I36" s="9"/>
      <c r="J36" s="9"/>
      <c r="K36" s="9"/>
    </row>
    <row r="37" spans="1:11">
      <c r="A37" s="9">
        <v>51</v>
      </c>
      <c r="B37" s="9" t="s">
        <v>79</v>
      </c>
      <c r="C37" s="9" t="s">
        <v>22</v>
      </c>
      <c r="D37" s="9">
        <v>43.39</v>
      </c>
      <c r="H37" s="9"/>
      <c r="I37" s="9"/>
      <c r="J37" s="9"/>
      <c r="K37" s="9"/>
    </row>
    <row r="38" spans="1:11">
      <c r="A38" s="9">
        <v>53</v>
      </c>
      <c r="B38" s="9" t="s">
        <v>81</v>
      </c>
      <c r="C38" s="9" t="s">
        <v>22</v>
      </c>
      <c r="D38" s="9">
        <v>40.39</v>
      </c>
      <c r="H38" s="9"/>
      <c r="I38" s="9"/>
      <c r="J38" s="9"/>
      <c r="K38" s="9"/>
    </row>
    <row r="39" spans="1:11">
      <c r="A39" s="9">
        <v>55</v>
      </c>
      <c r="B39" s="9" t="s">
        <v>82</v>
      </c>
      <c r="C39" s="9" t="s">
        <v>83</v>
      </c>
      <c r="D39" s="9">
        <v>51.22</v>
      </c>
      <c r="H39" s="9"/>
      <c r="I39" s="9"/>
      <c r="J39" s="9"/>
      <c r="K39" s="9"/>
    </row>
    <row r="40" spans="1:11">
      <c r="A40" s="9">
        <v>56</v>
      </c>
      <c r="B40" s="9" t="s">
        <v>85</v>
      </c>
      <c r="C40" s="9" t="s">
        <v>22</v>
      </c>
      <c r="D40" s="9">
        <v>39.21</v>
      </c>
      <c r="H40" s="9"/>
      <c r="I40" s="9"/>
      <c r="J40" s="9"/>
      <c r="K40" s="9"/>
    </row>
    <row r="41" spans="1:11">
      <c r="A41" s="9">
        <v>58</v>
      </c>
      <c r="B41" s="9" t="s">
        <v>88</v>
      </c>
      <c r="C41" s="9" t="s">
        <v>22</v>
      </c>
      <c r="D41" s="9">
        <v>41.16</v>
      </c>
      <c r="H41" s="9"/>
      <c r="I41" s="9"/>
      <c r="J41" s="9"/>
      <c r="K41" s="9"/>
    </row>
    <row r="42" spans="1:11">
      <c r="A42" s="9">
        <v>59</v>
      </c>
      <c r="B42" s="9" t="s">
        <v>89</v>
      </c>
      <c r="C42" s="9" t="s">
        <v>56</v>
      </c>
      <c r="D42" s="9">
        <v>33.24</v>
      </c>
      <c r="H42" s="9"/>
      <c r="I42" s="9"/>
      <c r="J42" s="9"/>
      <c r="K42" s="9"/>
    </row>
    <row r="43" spans="1:11">
      <c r="A43" s="9"/>
      <c r="B43" s="9"/>
      <c r="C43" s="9"/>
      <c r="D43" s="9"/>
      <c r="H43" s="9"/>
      <c r="I43" s="9"/>
      <c r="J43" s="9"/>
      <c r="K43" s="9"/>
    </row>
    <row r="44" spans="1:11">
      <c r="A44" s="9"/>
      <c r="B44" s="9"/>
      <c r="C44" s="9"/>
      <c r="D44" s="9"/>
      <c r="H44" s="9"/>
      <c r="I44" s="9"/>
      <c r="J44" s="9"/>
      <c r="K44" s="9"/>
    </row>
    <row r="45" spans="1:11">
      <c r="A45" s="9"/>
      <c r="B45" s="9"/>
      <c r="C45" s="9"/>
      <c r="D45" s="9"/>
      <c r="H45" s="9"/>
      <c r="I45" s="9"/>
      <c r="J45" s="9"/>
      <c r="K45" s="9"/>
    </row>
    <row r="46" spans="1:11">
      <c r="A46" s="9"/>
      <c r="B46" s="9"/>
      <c r="C46" s="9"/>
      <c r="D46" s="9"/>
      <c r="H46" s="9"/>
      <c r="I46" s="9"/>
      <c r="J46" s="9"/>
      <c r="K46" s="9"/>
    </row>
    <row r="47" spans="1:11">
      <c r="A47" s="9"/>
      <c r="B47" s="9"/>
      <c r="C47" s="9"/>
      <c r="D47" s="9"/>
      <c r="H47" s="9"/>
      <c r="I47" s="9"/>
      <c r="J47" s="9"/>
      <c r="K47" s="9"/>
    </row>
    <row r="48" spans="1:11">
      <c r="A48" s="9"/>
      <c r="B48" s="9"/>
      <c r="C48" s="9"/>
      <c r="D48" s="9"/>
      <c r="H48" s="9"/>
      <c r="I48" s="9"/>
      <c r="J48" s="9"/>
      <c r="K48" s="9"/>
    </row>
    <row r="49" spans="1:11">
      <c r="A49" s="9"/>
      <c r="B49" s="9"/>
      <c r="C49" s="9"/>
      <c r="D49" s="9"/>
      <c r="H49" s="9"/>
      <c r="I49" s="9"/>
      <c r="J49" s="9"/>
      <c r="K49" s="9"/>
    </row>
    <row r="50" spans="1:11">
      <c r="A50" s="9"/>
      <c r="B50" s="9"/>
      <c r="C50" s="9"/>
      <c r="D50" s="9"/>
      <c r="H50" s="9"/>
      <c r="I50" s="9"/>
      <c r="J50" s="9"/>
      <c r="K50" s="9"/>
    </row>
    <row r="51" spans="1:11">
      <c r="A51" s="9"/>
      <c r="B51" s="9"/>
      <c r="C51" s="9"/>
      <c r="D51" s="9"/>
      <c r="H51" s="9"/>
      <c r="I51" s="9"/>
      <c r="J51" s="9"/>
      <c r="K51" s="9"/>
    </row>
    <row r="52" spans="1:11">
      <c r="A52" s="9"/>
      <c r="B52" s="9"/>
      <c r="C52" s="9"/>
      <c r="D52" s="9"/>
      <c r="H52" s="9"/>
      <c r="I52" s="9"/>
      <c r="J52" s="9"/>
      <c r="K52" s="9"/>
    </row>
    <row r="53" spans="1:11">
      <c r="A53" s="9"/>
      <c r="B53" s="9"/>
      <c r="C53" s="9"/>
      <c r="D53" s="9"/>
      <c r="H53" s="9"/>
      <c r="I53" s="9"/>
      <c r="J53" s="9"/>
      <c r="K53" s="9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D109"/>
  <sheetViews>
    <sheetView topLeftCell="A55" workbookViewId="0">
      <selection activeCell="G5" sqref="G5"/>
    </sheetView>
  </sheetViews>
  <sheetFormatPr defaultRowHeight="15"/>
  <cols>
    <col min="2" max="2" width="25.85546875" customWidth="1"/>
    <col min="3" max="3" width="20.5703125" customWidth="1"/>
  </cols>
  <sheetData>
    <row r="1" spans="1:4" ht="46.5">
      <c r="A1" s="20" t="s">
        <v>11</v>
      </c>
      <c r="B1" s="20"/>
      <c r="C1" s="20"/>
    </row>
    <row r="2" spans="1:4" ht="46.5">
      <c r="A2" s="16" t="s">
        <v>10</v>
      </c>
      <c r="B2" s="17"/>
    </row>
    <row r="4" spans="1:4" ht="18.75">
      <c r="A4" s="22" t="s">
        <v>4</v>
      </c>
    </row>
    <row r="5" spans="1:4">
      <c r="A5" s="7" t="s">
        <v>8</v>
      </c>
      <c r="B5" s="7" t="s">
        <v>1</v>
      </c>
      <c r="C5" s="7" t="s">
        <v>2</v>
      </c>
      <c r="D5" s="7" t="s">
        <v>9</v>
      </c>
    </row>
    <row r="6" spans="1:4">
      <c r="A6" s="23">
        <v>1</v>
      </c>
      <c r="B6" s="23" t="str">
        <f>'Gamla sort Herrar'!B2</f>
        <v>Karl Olsson</v>
      </c>
      <c r="C6" s="24" t="str">
        <f>'Gamla sort Herrar'!C2</f>
        <v>USK</v>
      </c>
      <c r="D6" s="23">
        <f>'Gamla sort Herrar'!D2</f>
        <v>36.35</v>
      </c>
    </row>
    <row r="7" spans="1:4">
      <c r="A7" s="23">
        <v>2</v>
      </c>
      <c r="B7" s="23" t="str">
        <f>'Gamla sort Herrar'!B3</f>
        <v>Per Mattsson</v>
      </c>
      <c r="C7" s="24" t="str">
        <f>'Gamla sort Herrar'!C3</f>
        <v>USK</v>
      </c>
      <c r="D7" s="23">
        <f>'Gamla sort Herrar'!D3</f>
        <v>38.36</v>
      </c>
    </row>
    <row r="8" spans="1:4">
      <c r="A8" s="23">
        <v>3</v>
      </c>
      <c r="B8" s="23" t="str">
        <f>'Gamla sort Herrar'!B4</f>
        <v>Sven Hassler</v>
      </c>
      <c r="C8" s="24" t="str">
        <f>'Gamla sort Herrar'!C4</f>
        <v>USK</v>
      </c>
      <c r="D8" s="23">
        <f>'Gamla sort Herrar'!D4</f>
        <v>43.54</v>
      </c>
    </row>
    <row r="9" spans="1:4">
      <c r="A9" s="23">
        <v>4</v>
      </c>
      <c r="B9" s="23" t="str">
        <f>'Gamla sort Herrar'!B5</f>
        <v>Lars Olven</v>
      </c>
      <c r="C9" s="24" t="str">
        <f>'Gamla sort Herrar'!C5</f>
        <v>USK</v>
      </c>
      <c r="D9" s="23">
        <f>'Gamla sort Herrar'!D5</f>
        <v>45.19</v>
      </c>
    </row>
    <row r="10" spans="1:4">
      <c r="A10" s="23">
        <v>5</v>
      </c>
      <c r="B10" s="23" t="str">
        <f>'Gamla sort Herrar'!B6</f>
        <v>Dick Gillen</v>
      </c>
      <c r="C10" s="24" t="str">
        <f>'Gamla sort Herrar'!C6</f>
        <v>USK</v>
      </c>
      <c r="D10" s="23">
        <f>'Gamla sort Herrar'!D6</f>
        <v>51.21</v>
      </c>
    </row>
    <row r="11" spans="1:4">
      <c r="A11" s="23">
        <v>6</v>
      </c>
      <c r="B11" s="23" t="str">
        <f>'Gamla sort Herrar'!B7</f>
        <v>Timo Laulajainen</v>
      </c>
      <c r="C11" s="24" t="str">
        <f>'Gamla sort Herrar'!C7</f>
        <v>USK</v>
      </c>
      <c r="D11" s="23">
        <f>'Gamla sort Herrar'!D7</f>
        <v>48.49</v>
      </c>
    </row>
    <row r="12" spans="1:4">
      <c r="A12" s="23">
        <v>7</v>
      </c>
      <c r="B12" s="23" t="str">
        <f>'Gamla sort Herrar'!B8</f>
        <v>Conny Aronsson</v>
      </c>
      <c r="C12" s="24" t="str">
        <f>'Gamla sort Herrar'!C8</f>
        <v>USK</v>
      </c>
      <c r="D12" s="23">
        <f>'Gamla sort Herrar'!D8</f>
        <v>51.21</v>
      </c>
    </row>
    <row r="13" spans="1:4">
      <c r="A13" s="23">
        <v>8</v>
      </c>
      <c r="B13" s="23" t="str">
        <f>'Gamla sort Herrar'!B9</f>
        <v>Peter Johansson</v>
      </c>
      <c r="C13" s="24">
        <f>'Gamla sort Herrar'!C9</f>
        <v>0</v>
      </c>
      <c r="D13" s="23" t="str">
        <f>'Gamla sort Herrar'!D9</f>
        <v>DNS</v>
      </c>
    </row>
    <row r="14" spans="1:4">
      <c r="A14" s="23">
        <v>9</v>
      </c>
      <c r="B14" s="23" t="str">
        <f>'Gamla sort Herrar'!B10</f>
        <v>Christian Åkesson</v>
      </c>
      <c r="C14" s="24" t="str">
        <f>'Gamla sort Herrar'!C10</f>
        <v>USK</v>
      </c>
      <c r="D14" s="23">
        <f>'Gamla sort Herrar'!D10</f>
        <v>39.020000000000003</v>
      </c>
    </row>
    <row r="15" spans="1:4">
      <c r="A15" s="23">
        <v>10</v>
      </c>
      <c r="B15" s="23" t="str">
        <f>'Gamla sort Herrar'!B11</f>
        <v>Enar Andersson</v>
      </c>
      <c r="C15" s="24" t="str">
        <f>'Gamla sort Herrar'!C11</f>
        <v>Aktivitus SC</v>
      </c>
      <c r="D15" s="23">
        <f>'Gamla sort Herrar'!D11</f>
        <v>35.49</v>
      </c>
    </row>
    <row r="16" spans="1:4">
      <c r="A16" s="23">
        <v>11</v>
      </c>
      <c r="B16" s="23" t="str">
        <f>'Gamla sort Herrar'!B12</f>
        <v>Stefan Karlsson</v>
      </c>
      <c r="C16" s="24" t="str">
        <f>'Gamla sort Herrar'!C12</f>
        <v>USK</v>
      </c>
      <c r="D16" s="23">
        <f>'Gamla sort Herrar'!D12</f>
        <v>47.33</v>
      </c>
    </row>
    <row r="17" spans="1:4">
      <c r="A17" s="23">
        <v>12</v>
      </c>
      <c r="B17" s="23" t="str">
        <f>'Gamla sort Herrar'!B13</f>
        <v>Stig Andersson</v>
      </c>
      <c r="C17" s="24" t="str">
        <f>'Gamla sort Herrar'!C13</f>
        <v>USK</v>
      </c>
      <c r="D17" s="23">
        <f>'Gamla sort Herrar'!D13</f>
        <v>39.58</v>
      </c>
    </row>
    <row r="18" spans="1:4">
      <c r="A18" s="23">
        <v>13</v>
      </c>
      <c r="B18" s="23" t="str">
        <f>'Gamla sort Herrar'!B14</f>
        <v>Thomas Augustsson</v>
      </c>
      <c r="C18" s="24" t="str">
        <f>'Gamla sort Herrar'!C14</f>
        <v>USK</v>
      </c>
      <c r="D18" s="23">
        <f>'Gamla sort Herrar'!D14</f>
        <v>46.44</v>
      </c>
    </row>
    <row r="19" spans="1:4">
      <c r="A19" s="23">
        <v>14</v>
      </c>
      <c r="B19" s="23" t="str">
        <f>'Gamla sort Herrar'!B15</f>
        <v>Jesper Fägersten</v>
      </c>
      <c r="C19" s="24" t="str">
        <f>'Gamla sort Herrar'!C15</f>
        <v>USK</v>
      </c>
      <c r="D19" s="23">
        <f>'Gamla sort Herrar'!D15</f>
        <v>37.380000000000003</v>
      </c>
    </row>
    <row r="20" spans="1:4">
      <c r="A20" s="23">
        <v>15</v>
      </c>
      <c r="B20" s="23" t="str">
        <f>'Gamla sort Herrar'!B16</f>
        <v>Carl-Ivar Johansson</v>
      </c>
      <c r="C20" s="24" t="str">
        <f>'Gamla sort Herrar'!C16</f>
        <v>USK</v>
      </c>
      <c r="D20" s="23">
        <f>'Gamla sort Herrar'!D16</f>
        <v>46.46</v>
      </c>
    </row>
    <row r="21" spans="1:4">
      <c r="A21" s="23">
        <v>16</v>
      </c>
      <c r="B21" s="23" t="str">
        <f>'Gamla sort Herrar'!B17</f>
        <v>Johan Angmyr</v>
      </c>
      <c r="C21" s="24" t="str">
        <f>'Gamla sort Herrar'!C17</f>
        <v>USK</v>
      </c>
      <c r="D21" s="23">
        <f>'Gamla sort Herrar'!D17</f>
        <v>39.21</v>
      </c>
    </row>
    <row r="22" spans="1:4">
      <c r="A22" s="23">
        <v>17</v>
      </c>
      <c r="B22" s="23" t="str">
        <f>'Gamla sort Herrar'!B18</f>
        <v>Daniel Hjelm</v>
      </c>
      <c r="C22" s="24">
        <f>'Gamla sort Herrar'!C18</f>
        <v>0</v>
      </c>
      <c r="D22" s="23">
        <f>'Gamla sort Herrar'!D18</f>
        <v>48.51</v>
      </c>
    </row>
    <row r="23" spans="1:4">
      <c r="A23" s="23">
        <v>18</v>
      </c>
      <c r="B23" s="23" t="str">
        <f>'Gamla sort Herrar'!B19</f>
        <v>Kent Holm</v>
      </c>
      <c r="C23" s="24" t="str">
        <f>'Gamla sort Herrar'!C19</f>
        <v>TIF</v>
      </c>
      <c r="D23" s="23">
        <f>'Gamla sort Herrar'!D19</f>
        <v>53.38</v>
      </c>
    </row>
    <row r="24" spans="1:4">
      <c r="A24" s="23">
        <v>19</v>
      </c>
      <c r="B24" s="23" t="str">
        <f>'Gamla sort Herrar'!B20</f>
        <v>Johan Sjöberg</v>
      </c>
      <c r="C24" s="24" t="str">
        <f>'Gamla sort Herrar'!C20</f>
        <v>UCK</v>
      </c>
      <c r="D24" s="23">
        <f>'Gamla sort Herrar'!D20</f>
        <v>49.24</v>
      </c>
    </row>
    <row r="25" spans="1:4">
      <c r="A25" s="23">
        <v>20</v>
      </c>
      <c r="B25" s="23" t="str">
        <f>'Gamla sort Herrar'!B21</f>
        <v>Per Apelryd</v>
      </c>
      <c r="C25" s="24" t="str">
        <f>'Gamla sort Herrar'!C21</f>
        <v>USK</v>
      </c>
      <c r="D25" s="23">
        <f>'Gamla sort Herrar'!D21</f>
        <v>43.28</v>
      </c>
    </row>
    <row r="26" spans="1:4">
      <c r="A26" s="23">
        <v>21</v>
      </c>
      <c r="B26" s="23" t="str">
        <f>'Gamla sort Herrar'!B22</f>
        <v>Daniel Lundin</v>
      </c>
      <c r="C26" s="24" t="str">
        <f>'Gamla sort Herrar'!C22</f>
        <v>UIS</v>
      </c>
      <c r="D26" s="23">
        <f>'Gamla sort Herrar'!D22</f>
        <v>40.520000000000003</v>
      </c>
    </row>
    <row r="27" spans="1:4">
      <c r="A27" s="23">
        <v>22</v>
      </c>
      <c r="B27" s="23" t="str">
        <f>'Gamla sort Herrar'!B23</f>
        <v>Anton Bengtsson</v>
      </c>
      <c r="C27" s="24" t="str">
        <f>'Gamla sort Herrar'!C23</f>
        <v>Stenungsunds FI</v>
      </c>
      <c r="D27" s="23">
        <f>'Gamla sort Herrar'!D23</f>
        <v>33.18</v>
      </c>
    </row>
    <row r="28" spans="1:4">
      <c r="A28" s="23">
        <v>23</v>
      </c>
      <c r="B28" s="23" t="str">
        <f>'Gamla sort Herrar'!B24</f>
        <v>Daniel Kempe</v>
      </c>
      <c r="C28" s="24" t="str">
        <f>'Gamla sort Herrar'!C24</f>
        <v>UIS</v>
      </c>
      <c r="D28" s="23">
        <f>'Gamla sort Herrar'!D24</f>
        <v>39.51</v>
      </c>
    </row>
    <row r="29" spans="1:4">
      <c r="A29" s="23">
        <v>24</v>
      </c>
      <c r="B29" s="23" t="str">
        <f>'Gamla sort Herrar'!B25</f>
        <v>Timo Hellberg</v>
      </c>
      <c r="C29" s="24" t="str">
        <f>'Gamla sort Herrar'!C25</f>
        <v>USK</v>
      </c>
      <c r="D29" s="23">
        <f>'Gamla sort Herrar'!D25</f>
        <v>44.5</v>
      </c>
    </row>
    <row r="30" spans="1:4">
      <c r="A30" s="23">
        <v>25</v>
      </c>
      <c r="B30" s="23" t="str">
        <f>'Gamla sort Herrar'!B26</f>
        <v>Victor Flingmark</v>
      </c>
      <c r="C30" s="24" t="str">
        <f>'Gamla sort Herrar'!C26</f>
        <v>USK</v>
      </c>
      <c r="D30" s="23">
        <f>'Gamla sort Herrar'!D26</f>
        <v>37.479999999999997</v>
      </c>
    </row>
    <row r="31" spans="1:4">
      <c r="A31" s="23">
        <v>26</v>
      </c>
      <c r="B31" s="23" t="str">
        <f>'Gamla sort Herrar'!B27</f>
        <v>Johan Gunnarsson</v>
      </c>
      <c r="C31" s="24" t="str">
        <f>'Gamla sort Herrar'!C27</f>
        <v>USK</v>
      </c>
      <c r="D31" s="23">
        <f>'Gamla sort Herrar'!D27</f>
        <v>38.19</v>
      </c>
    </row>
    <row r="32" spans="1:4">
      <c r="A32" s="23">
        <v>27</v>
      </c>
      <c r="B32" s="23" t="str">
        <f>'Gamla sort Herrar'!B28</f>
        <v>Conny Karlsson</v>
      </c>
      <c r="C32" s="24" t="str">
        <f>'Gamla sort Herrar'!C28</f>
        <v>Stavdal</v>
      </c>
      <c r="D32" s="23">
        <f>'Gamla sort Herrar'!D28</f>
        <v>41.09</v>
      </c>
    </row>
    <row r="33" spans="1:4">
      <c r="A33" s="23">
        <v>28</v>
      </c>
      <c r="B33" s="23" t="str">
        <f>'Gamla sort Herrar'!B29</f>
        <v>Roger Karlsson</v>
      </c>
      <c r="C33" s="24" t="str">
        <f>'Gamla sort Herrar'!C29</f>
        <v>Stavdal</v>
      </c>
      <c r="D33" s="23">
        <f>'Gamla sort Herrar'!D29</f>
        <v>47.02</v>
      </c>
    </row>
    <row r="34" spans="1:4">
      <c r="A34" s="23">
        <v>29</v>
      </c>
      <c r="B34" s="23" t="str">
        <f>'Gamla sort Herrar'!B30</f>
        <v>Thomas Fredlund</v>
      </c>
      <c r="C34" s="24" t="str">
        <f>'Gamla sort Herrar'!C30</f>
        <v>Stavdal</v>
      </c>
      <c r="D34" s="23">
        <f>'Gamla sort Herrar'!D30</f>
        <v>47.06</v>
      </c>
    </row>
    <row r="35" spans="1:4">
      <c r="A35" s="23">
        <v>30</v>
      </c>
      <c r="B35" s="23" t="str">
        <f>'Gamla sort Herrar'!B31</f>
        <v>Anders Ahl</v>
      </c>
      <c r="C35" s="24" t="str">
        <f>'Gamla sort Herrar'!C31</f>
        <v>Stavdal</v>
      </c>
      <c r="D35" s="23">
        <f>'Gamla sort Herrar'!D31</f>
        <v>44.46</v>
      </c>
    </row>
    <row r="36" spans="1:4">
      <c r="A36" s="23">
        <v>31</v>
      </c>
      <c r="B36" s="23" t="str">
        <f>'Gamla sort Herrar'!B32</f>
        <v>Johan Andersson</v>
      </c>
      <c r="C36" s="24" t="str">
        <f>'Gamla sort Herrar'!C32</f>
        <v>TSOK</v>
      </c>
      <c r="D36" s="23">
        <f>'Gamla sort Herrar'!D32</f>
        <v>36.56</v>
      </c>
    </row>
    <row r="37" spans="1:4">
      <c r="A37" s="23">
        <v>32</v>
      </c>
      <c r="B37" s="23" t="str">
        <f>'Gamla sort Herrar'!B33</f>
        <v>Marcus Sundberg</v>
      </c>
      <c r="C37" s="24">
        <f>'Gamla sort Herrar'!C33</f>
        <v>0</v>
      </c>
      <c r="D37" s="23">
        <f>'Gamla sort Herrar'!D33</f>
        <v>48.48</v>
      </c>
    </row>
    <row r="38" spans="1:4">
      <c r="A38" s="23">
        <v>33</v>
      </c>
      <c r="B38" s="23" t="str">
        <f>'Gamla sort Herrar'!B34</f>
        <v>Gunnar Elveljung</v>
      </c>
      <c r="C38" s="24">
        <f>'Gamla sort Herrar'!C34</f>
        <v>0</v>
      </c>
      <c r="D38" s="23">
        <f>'Gamla sort Herrar'!D34</f>
        <v>42.48</v>
      </c>
    </row>
    <row r="39" spans="1:4">
      <c r="A39" s="23">
        <v>34</v>
      </c>
      <c r="B39" s="23" t="str">
        <f>'Gamla sort Herrar'!B35</f>
        <v>Leif Larsson</v>
      </c>
      <c r="C39" s="24" t="str">
        <f>'Gamla sort Herrar'!C35</f>
        <v>USK</v>
      </c>
      <c r="D39" s="23">
        <f>'Gamla sort Herrar'!D35</f>
        <v>43.39</v>
      </c>
    </row>
    <row r="40" spans="1:4">
      <c r="A40" s="23">
        <v>35</v>
      </c>
      <c r="B40" s="23" t="str">
        <f>'Gamla sort Herrar'!B36</f>
        <v>Samuel Schenberg</v>
      </c>
      <c r="C40" s="24" t="str">
        <f>'Gamla sort Herrar'!C36</f>
        <v>USK</v>
      </c>
      <c r="D40" s="23">
        <f>'Gamla sort Herrar'!D36</f>
        <v>40.39</v>
      </c>
    </row>
    <row r="41" spans="1:4">
      <c r="A41" s="23">
        <v>36</v>
      </c>
      <c r="B41" s="23" t="str">
        <f>'Gamla sort Herrar'!B37</f>
        <v>Lars-Åke Heidengård</v>
      </c>
      <c r="C41" s="24" t="str">
        <f>'Gamla sort Herrar'!C37</f>
        <v>En av tre</v>
      </c>
      <c r="D41" s="23">
        <f>'Gamla sort Herrar'!D37</f>
        <v>51.22</v>
      </c>
    </row>
    <row r="42" spans="1:4">
      <c r="A42" s="23">
        <v>37</v>
      </c>
      <c r="B42" s="23" t="str">
        <f>'Gamla sort Herrar'!B38</f>
        <v>Roger Blom</v>
      </c>
      <c r="C42" s="24" t="str">
        <f>'Gamla sort Herrar'!C38</f>
        <v>USK</v>
      </c>
      <c r="D42" s="23">
        <f>'Gamla sort Herrar'!D38</f>
        <v>39.21</v>
      </c>
    </row>
    <row r="43" spans="1:4">
      <c r="A43" s="23">
        <v>38</v>
      </c>
      <c r="B43" s="23" t="str">
        <f>'Gamla sort Herrar'!B39</f>
        <v>Robert Wikblad</v>
      </c>
      <c r="C43" s="24" t="str">
        <f>'Gamla sort Herrar'!C39</f>
        <v>USK</v>
      </c>
      <c r="D43" s="23">
        <f>'Gamla sort Herrar'!D39</f>
        <v>41.16</v>
      </c>
    </row>
    <row r="44" spans="1:4">
      <c r="A44" s="23">
        <v>39</v>
      </c>
      <c r="B44" s="23" t="str">
        <f>'Gamla sort Herrar'!B40</f>
        <v>Erik Framme</v>
      </c>
      <c r="C44" s="24" t="str">
        <f>'Gamla sort Herrar'!C40</f>
        <v>Hälle IF</v>
      </c>
      <c r="D44" s="23">
        <f>'Gamla sort Herrar'!D40</f>
        <v>33.24</v>
      </c>
    </row>
    <row r="45" spans="1:4">
      <c r="A45" s="23">
        <v>40</v>
      </c>
      <c r="B45" s="23">
        <f>'Gamla sort Herrar'!B41</f>
        <v>0</v>
      </c>
      <c r="C45" s="24">
        <f>'Gamla sort Herrar'!C41</f>
        <v>0</v>
      </c>
      <c r="D45" s="23">
        <f>'Gamla sort Herrar'!D41</f>
        <v>0</v>
      </c>
    </row>
    <row r="46" spans="1:4">
      <c r="A46" s="23">
        <v>41</v>
      </c>
      <c r="B46" s="23">
        <f>'Gamla sort Herrar'!B42</f>
        <v>0</v>
      </c>
      <c r="C46" s="24">
        <f>'Gamla sort Herrar'!C42</f>
        <v>0</v>
      </c>
      <c r="D46" s="23">
        <f>'Gamla sort Herrar'!D42</f>
        <v>0</v>
      </c>
    </row>
    <row r="47" spans="1:4">
      <c r="A47" s="23">
        <v>42</v>
      </c>
      <c r="B47" s="23">
        <f>'Gamla sort Herrar'!B43</f>
        <v>0</v>
      </c>
      <c r="C47" s="24">
        <f>'Gamla sort Herrar'!C43</f>
        <v>0</v>
      </c>
      <c r="D47" s="23">
        <f>'Gamla sort Herrar'!D43</f>
        <v>0</v>
      </c>
    </row>
    <row r="48" spans="1:4">
      <c r="A48" s="23">
        <v>43</v>
      </c>
      <c r="B48" s="23">
        <f>'Gamla sort Herrar'!B44</f>
        <v>0</v>
      </c>
      <c r="C48" s="24">
        <f>'Gamla sort Herrar'!C44</f>
        <v>0</v>
      </c>
      <c r="D48" s="23">
        <f>'Gamla sort Herrar'!D44</f>
        <v>0</v>
      </c>
    </row>
    <row r="49" spans="1:4">
      <c r="A49" s="23">
        <v>44</v>
      </c>
      <c r="B49" s="23">
        <f>'Gamla sort Herrar'!B45</f>
        <v>0</v>
      </c>
      <c r="C49" s="24">
        <f>'Gamla sort Herrar'!C45</f>
        <v>0</v>
      </c>
      <c r="D49" s="23">
        <f>'Gamla sort Herrar'!D45</f>
        <v>0</v>
      </c>
    </row>
    <row r="50" spans="1:4">
      <c r="A50" s="23">
        <v>45</v>
      </c>
      <c r="B50" s="23">
        <f>'Gamla sort Herrar'!B46</f>
        <v>0</v>
      </c>
      <c r="C50" s="24">
        <f>'Gamla sort Herrar'!C46</f>
        <v>0</v>
      </c>
      <c r="D50" s="23">
        <f>'Gamla sort Herrar'!D46</f>
        <v>0</v>
      </c>
    </row>
    <row r="51" spans="1:4">
      <c r="A51" s="23">
        <v>46</v>
      </c>
      <c r="B51" s="23">
        <f>'Gamla sort Herrar'!B47</f>
        <v>0</v>
      </c>
      <c r="C51" s="24">
        <f>'Gamla sort Herrar'!C47</f>
        <v>0</v>
      </c>
      <c r="D51" s="23">
        <f>'Gamla sort Herrar'!D47</f>
        <v>0</v>
      </c>
    </row>
    <row r="52" spans="1:4">
      <c r="A52" s="23">
        <v>47</v>
      </c>
      <c r="B52" s="23">
        <f>'Gamla sort Herrar'!B48</f>
        <v>0</v>
      </c>
      <c r="C52" s="24">
        <f>'Gamla sort Herrar'!C48</f>
        <v>0</v>
      </c>
      <c r="D52" s="23">
        <f>'Gamla sort Herrar'!D48</f>
        <v>0</v>
      </c>
    </row>
    <row r="53" spans="1:4">
      <c r="A53" s="23">
        <v>48</v>
      </c>
      <c r="B53" s="23">
        <f>'Gamla sort Herrar'!B49</f>
        <v>0</v>
      </c>
      <c r="C53" s="24">
        <f>'Gamla sort Herrar'!C49</f>
        <v>0</v>
      </c>
      <c r="D53" s="23">
        <f>'Gamla sort Herrar'!D49</f>
        <v>0</v>
      </c>
    </row>
    <row r="54" spans="1:4">
      <c r="A54" s="23">
        <v>49</v>
      </c>
      <c r="B54" s="23">
        <f>'Gamla sort Herrar'!B50</f>
        <v>0</v>
      </c>
      <c r="C54" s="24">
        <f>'Gamla sort Herrar'!C50</f>
        <v>0</v>
      </c>
      <c r="D54" s="23">
        <f>'Gamla sort Herrar'!D50</f>
        <v>0</v>
      </c>
    </row>
    <row r="55" spans="1:4">
      <c r="A55" s="23">
        <v>50</v>
      </c>
      <c r="B55" s="23">
        <f>'Gamla sort Herrar'!B51</f>
        <v>0</v>
      </c>
      <c r="C55" s="24">
        <f>'Gamla sort Herrar'!C51</f>
        <v>0</v>
      </c>
      <c r="D55" s="23">
        <f>'Gamla sort Herrar'!D51</f>
        <v>0</v>
      </c>
    </row>
    <row r="58" spans="1:4" ht="18.75">
      <c r="A58" s="22" t="s">
        <v>5</v>
      </c>
    </row>
    <row r="59" spans="1:4">
      <c r="A59" s="7" t="s">
        <v>8</v>
      </c>
      <c r="B59" s="7" t="s">
        <v>1</v>
      </c>
      <c r="C59" s="7" t="s">
        <v>2</v>
      </c>
      <c r="D59" s="7" t="s">
        <v>9</v>
      </c>
    </row>
    <row r="60" spans="1:4">
      <c r="A60" s="25">
        <v>1</v>
      </c>
      <c r="B60" s="25" t="str">
        <f>'Gamla sort damer'!B2</f>
        <v>Helena Nyqvist</v>
      </c>
      <c r="C60" s="26" t="str">
        <f>'Gamla sort damer'!C2</f>
        <v>USK</v>
      </c>
      <c r="D60" s="25">
        <f>'Gamla sort damer'!D2</f>
        <v>35.07</v>
      </c>
    </row>
    <row r="61" spans="1:4">
      <c r="A61" s="25">
        <v>2</v>
      </c>
      <c r="B61" s="25" t="str">
        <f>'Gamla sort damer'!B3</f>
        <v>Maud Abrahamsson</v>
      </c>
      <c r="C61" s="26" t="str">
        <f>'Gamla sort damer'!C3</f>
        <v>USK</v>
      </c>
      <c r="D61" s="25">
        <f>'Gamla sort damer'!D3</f>
        <v>51.16</v>
      </c>
    </row>
    <row r="62" spans="1:4">
      <c r="A62" s="25">
        <v>3</v>
      </c>
      <c r="B62" s="25" t="str">
        <f>'Gamla sort damer'!B4</f>
        <v>Anna Wallebäck</v>
      </c>
      <c r="C62" s="26" t="str">
        <f>'Gamla sort damer'!C4</f>
        <v>USK</v>
      </c>
      <c r="D62" s="25">
        <f>'Gamla sort damer'!D4</f>
        <v>33.49</v>
      </c>
    </row>
    <row r="63" spans="1:4">
      <c r="A63" s="25">
        <v>4</v>
      </c>
      <c r="B63" s="25" t="str">
        <f>'Gamla sort damer'!B5</f>
        <v>Ingrid Spetz</v>
      </c>
      <c r="C63" s="26" t="str">
        <f>'Gamla sort damer'!C5</f>
        <v>USK</v>
      </c>
      <c r="D63" s="25">
        <f>'Gamla sort damer'!D5</f>
        <v>44.27</v>
      </c>
    </row>
    <row r="64" spans="1:4">
      <c r="A64" s="25">
        <v>5</v>
      </c>
      <c r="B64" s="25" t="str">
        <f>'Gamla sort damer'!B6</f>
        <v>Ronja Rungberg</v>
      </c>
      <c r="C64" s="26" t="str">
        <f>'Gamla sort damer'!C6</f>
        <v>USK</v>
      </c>
      <c r="D64" s="25">
        <f>'Gamla sort damer'!D6</f>
        <v>36.450000000000003</v>
      </c>
    </row>
    <row r="65" spans="1:4">
      <c r="A65" s="25">
        <v>6</v>
      </c>
      <c r="B65" s="25" t="str">
        <f>'Gamla sort damer'!B7</f>
        <v>Anna-Karin Johansson</v>
      </c>
      <c r="C65" s="26" t="str">
        <f>'Gamla sort damer'!C7</f>
        <v>USK</v>
      </c>
      <c r="D65" s="25">
        <f>'Gamla sort damer'!D7</f>
        <v>41.37</v>
      </c>
    </row>
    <row r="66" spans="1:4">
      <c r="A66" s="25">
        <v>7</v>
      </c>
      <c r="B66" s="25" t="str">
        <f>'Gamla sort damer'!B8</f>
        <v>Åsa Magnor</v>
      </c>
      <c r="C66" s="26" t="str">
        <f>'Gamla sort damer'!C8</f>
        <v>USK</v>
      </c>
      <c r="D66" s="25">
        <f>'Gamla sort damer'!D8</f>
        <v>39.56</v>
      </c>
    </row>
    <row r="67" spans="1:4">
      <c r="A67" s="25">
        <v>8</v>
      </c>
      <c r="B67" s="25" t="str">
        <f>'Gamla sort damer'!B9</f>
        <v>Eva -Liz Olsson</v>
      </c>
      <c r="C67" s="26" t="str">
        <f>'Gamla sort damer'!C9</f>
        <v>Stenshults IF</v>
      </c>
      <c r="D67" s="25">
        <f>'Gamla sort damer'!D9</f>
        <v>38.04</v>
      </c>
    </row>
    <row r="68" spans="1:4">
      <c r="A68" s="25">
        <v>9</v>
      </c>
      <c r="B68" s="25" t="str">
        <f>'Gamla sort damer'!B10</f>
        <v>Fanny Axellie</v>
      </c>
      <c r="C68" s="26" t="str">
        <f>'Gamla sort damer'!C10</f>
        <v>UIS</v>
      </c>
      <c r="D68" s="25">
        <f>'Gamla sort damer'!D10</f>
        <v>39.42</v>
      </c>
    </row>
    <row r="69" spans="1:4">
      <c r="A69" s="25">
        <v>10</v>
      </c>
      <c r="B69" s="25" t="str">
        <f>'Gamla sort damer'!B11</f>
        <v>Johanna Apelryd</v>
      </c>
      <c r="C69" s="26" t="str">
        <f>'Gamla sort damer'!C11</f>
        <v>Hälle IF</v>
      </c>
      <c r="D69" s="25">
        <f>'Gamla sort damer'!D11</f>
        <v>31.36</v>
      </c>
    </row>
    <row r="70" spans="1:4">
      <c r="A70" s="25">
        <v>11</v>
      </c>
      <c r="B70" s="25" t="str">
        <f>'Gamla sort damer'!B12</f>
        <v>Maria Åkesson</v>
      </c>
      <c r="C70" s="26" t="str">
        <f>'Gamla sort damer'!C12</f>
        <v>USK</v>
      </c>
      <c r="D70" s="25">
        <f>'Gamla sort damer'!D12</f>
        <v>56.46</v>
      </c>
    </row>
    <row r="71" spans="1:4">
      <c r="A71" s="25">
        <v>12</v>
      </c>
      <c r="B71" s="25" t="str">
        <f>'Gamla sort damer'!B13</f>
        <v>Catrin Roos</v>
      </c>
      <c r="C71" s="26" t="str">
        <f>'Gamla sort damer'!C13</f>
        <v>USK</v>
      </c>
      <c r="D71" s="25">
        <f>'Gamla sort damer'!D13</f>
        <v>64.3</v>
      </c>
    </row>
    <row r="72" spans="1:4">
      <c r="A72" s="25">
        <v>13</v>
      </c>
      <c r="B72" s="25" t="str">
        <f>'Gamla sort damer'!B14</f>
        <v>Sanna Kårebrand</v>
      </c>
      <c r="C72" s="26" t="str">
        <f>'Gamla sort damer'!C14</f>
        <v>TSOK</v>
      </c>
      <c r="D72" s="25">
        <f>'Gamla sort damer'!D14</f>
        <v>39.380000000000003</v>
      </c>
    </row>
    <row r="73" spans="1:4">
      <c r="A73" s="25">
        <v>14</v>
      </c>
      <c r="B73" s="25" t="str">
        <f>'Gamla sort damer'!B15</f>
        <v>Therese Severinsson</v>
      </c>
      <c r="C73" s="26">
        <f>'Gamla sort damer'!C15</f>
        <v>0</v>
      </c>
      <c r="D73" s="25">
        <f>'Gamla sort damer'!D15</f>
        <v>43.42</v>
      </c>
    </row>
    <row r="74" spans="1:4">
      <c r="A74" s="25">
        <v>15</v>
      </c>
      <c r="B74" s="25" t="str">
        <f>'Gamla sort damer'!B16</f>
        <v>Frida Svensson</v>
      </c>
      <c r="C74" s="26">
        <f>'Gamla sort damer'!C16</f>
        <v>0</v>
      </c>
      <c r="D74" s="25">
        <f>'Gamla sort damer'!D16</f>
        <v>37.08</v>
      </c>
    </row>
    <row r="75" spans="1:4">
      <c r="A75" s="25">
        <v>16</v>
      </c>
      <c r="B75" s="25" t="str">
        <f>'Gamla sort damer'!B17</f>
        <v>Michaela Kårebrand</v>
      </c>
      <c r="C75" s="26">
        <f>'Gamla sort damer'!C17</f>
        <v>0</v>
      </c>
      <c r="D75" s="25">
        <f>'Gamla sort damer'!D17</f>
        <v>36</v>
      </c>
    </row>
    <row r="76" spans="1:4">
      <c r="A76" s="25">
        <v>17</v>
      </c>
      <c r="B76" s="25" t="str">
        <f>'Gamla sort damer'!B18</f>
        <v>Lina Karlsson</v>
      </c>
      <c r="C76" s="26" t="str">
        <f>'Gamla sort damer'!C18</f>
        <v>En av tre</v>
      </c>
      <c r="D76" s="25">
        <f>'Gamla sort damer'!D18</f>
        <v>35.04</v>
      </c>
    </row>
    <row r="77" spans="1:4">
      <c r="A77" s="25">
        <v>18</v>
      </c>
      <c r="B77" s="25" t="str">
        <f>'Gamla sort damer'!B19</f>
        <v>Julia Olsson</v>
      </c>
      <c r="C77" s="26" t="str">
        <f>'Gamla sort damer'!C19</f>
        <v>Uddevalla OK</v>
      </c>
      <c r="D77" s="25">
        <f>'Gamla sort damer'!D19</f>
        <v>33.25</v>
      </c>
    </row>
    <row r="78" spans="1:4">
      <c r="A78" s="25">
        <v>19</v>
      </c>
      <c r="B78" s="25">
        <f>'Gamla sort damer'!B20</f>
        <v>0</v>
      </c>
      <c r="C78" s="26">
        <f>'Gamla sort damer'!C20</f>
        <v>0</v>
      </c>
      <c r="D78" s="25">
        <f>'Gamla sort damer'!D20</f>
        <v>0</v>
      </c>
    </row>
    <row r="79" spans="1:4">
      <c r="A79" s="25">
        <v>20</v>
      </c>
      <c r="B79" s="25">
        <f>'Gamla sort damer'!B21</f>
        <v>0</v>
      </c>
      <c r="C79" s="26">
        <f>'Gamla sort damer'!C21</f>
        <v>0</v>
      </c>
      <c r="D79" s="25">
        <f>'Gamla sort damer'!D21</f>
        <v>0</v>
      </c>
    </row>
    <row r="80" spans="1:4">
      <c r="A80" s="25">
        <v>21</v>
      </c>
      <c r="B80" s="25">
        <f>'Gamla sort damer'!B22</f>
        <v>0</v>
      </c>
      <c r="C80" s="26">
        <f>'Gamla sort damer'!C22</f>
        <v>0</v>
      </c>
      <c r="D80" s="25">
        <f>'Gamla sort damer'!D22</f>
        <v>0</v>
      </c>
    </row>
    <row r="81" spans="1:4">
      <c r="A81" s="25">
        <v>22</v>
      </c>
      <c r="B81" s="25">
        <f>'Gamla sort damer'!B23</f>
        <v>0</v>
      </c>
      <c r="C81" s="26">
        <f>'Gamla sort damer'!C23</f>
        <v>0</v>
      </c>
      <c r="D81" s="25">
        <f>'Gamla sort damer'!D23</f>
        <v>0</v>
      </c>
    </row>
    <row r="82" spans="1:4">
      <c r="A82" s="25">
        <v>23</v>
      </c>
      <c r="B82" s="25">
        <f>'Gamla sort damer'!B24</f>
        <v>0</v>
      </c>
      <c r="C82" s="26">
        <f>'Gamla sort damer'!C24</f>
        <v>0</v>
      </c>
      <c r="D82" s="25">
        <f>'Gamla sort damer'!D24</f>
        <v>0</v>
      </c>
    </row>
    <row r="83" spans="1:4">
      <c r="A83" s="25">
        <v>24</v>
      </c>
      <c r="B83" s="25">
        <f>'Gamla sort damer'!B25</f>
        <v>0</v>
      </c>
      <c r="C83" s="26">
        <f>'Gamla sort damer'!C25</f>
        <v>0</v>
      </c>
      <c r="D83" s="25">
        <f>'Gamla sort damer'!D25</f>
        <v>0</v>
      </c>
    </row>
    <row r="84" spans="1:4">
      <c r="A84" s="25">
        <v>25</v>
      </c>
      <c r="B84" s="25">
        <f>'Gamla sort damer'!B26</f>
        <v>0</v>
      </c>
      <c r="C84" s="26">
        <f>'Gamla sort damer'!C26</f>
        <v>0</v>
      </c>
      <c r="D84" s="25">
        <f>'Gamla sort damer'!D26</f>
        <v>0</v>
      </c>
    </row>
    <row r="85" spans="1:4">
      <c r="A85" s="25">
        <v>26</v>
      </c>
      <c r="B85" s="25">
        <f>'Gamla sort damer'!B27</f>
        <v>0</v>
      </c>
      <c r="C85" s="26">
        <f>'Gamla sort damer'!C27</f>
        <v>0</v>
      </c>
      <c r="D85" s="25">
        <f>'Gamla sort damer'!D27</f>
        <v>0</v>
      </c>
    </row>
    <row r="86" spans="1:4">
      <c r="A86" s="25">
        <v>27</v>
      </c>
      <c r="B86" s="25">
        <f>'Gamla sort damer'!B28</f>
        <v>0</v>
      </c>
      <c r="C86" s="26">
        <f>'Gamla sort damer'!C28</f>
        <v>0</v>
      </c>
      <c r="D86" s="25">
        <f>'Gamla sort damer'!D28</f>
        <v>0</v>
      </c>
    </row>
    <row r="87" spans="1:4">
      <c r="A87" s="25">
        <v>28</v>
      </c>
      <c r="B87" s="25">
        <f>'Gamla sort damer'!B29</f>
        <v>0</v>
      </c>
      <c r="C87" s="26">
        <f>'Gamla sort damer'!C29</f>
        <v>0</v>
      </c>
      <c r="D87" s="25">
        <f>'Gamla sort damer'!D29</f>
        <v>0</v>
      </c>
    </row>
    <row r="88" spans="1:4">
      <c r="A88" s="25">
        <v>29</v>
      </c>
      <c r="B88" s="25">
        <f>'Gamla sort damer'!B30</f>
        <v>0</v>
      </c>
      <c r="C88" s="26">
        <f>'Gamla sort damer'!C30</f>
        <v>0</v>
      </c>
      <c r="D88" s="25">
        <f>'Gamla sort damer'!D30</f>
        <v>0</v>
      </c>
    </row>
    <row r="89" spans="1:4">
      <c r="A89" s="25">
        <v>30</v>
      </c>
      <c r="B89" s="25">
        <f>'Gamla sort damer'!B31</f>
        <v>0</v>
      </c>
      <c r="C89" s="26">
        <f>'Gamla sort damer'!C31</f>
        <v>0</v>
      </c>
      <c r="D89" s="25">
        <f>'Gamla sort damer'!D31</f>
        <v>0</v>
      </c>
    </row>
    <row r="90" spans="1:4">
      <c r="A90" s="25">
        <v>31</v>
      </c>
      <c r="B90" s="25">
        <f>'Gamla sort damer'!B32</f>
        <v>0</v>
      </c>
      <c r="C90" s="26">
        <f>'Gamla sort damer'!C32</f>
        <v>0</v>
      </c>
      <c r="D90" s="25">
        <f>'Gamla sort damer'!D32</f>
        <v>0</v>
      </c>
    </row>
    <row r="91" spans="1:4">
      <c r="A91" s="25">
        <v>32</v>
      </c>
      <c r="B91" s="25">
        <f>'Gamla sort damer'!B33</f>
        <v>0</v>
      </c>
      <c r="C91" s="26">
        <f>'Gamla sort damer'!C33</f>
        <v>0</v>
      </c>
      <c r="D91" s="25">
        <f>'Gamla sort damer'!D33</f>
        <v>0</v>
      </c>
    </row>
    <row r="92" spans="1:4">
      <c r="A92" s="25">
        <v>33</v>
      </c>
      <c r="B92" s="25">
        <f>'Gamla sort damer'!B34</f>
        <v>0</v>
      </c>
      <c r="C92" s="26">
        <f>'Gamla sort damer'!C34</f>
        <v>0</v>
      </c>
      <c r="D92" s="25">
        <f>'Gamla sort damer'!D34</f>
        <v>0</v>
      </c>
    </row>
    <row r="93" spans="1:4">
      <c r="A93" s="25">
        <v>34</v>
      </c>
      <c r="B93" s="25">
        <f>'Gamla sort damer'!B35</f>
        <v>0</v>
      </c>
      <c r="C93" s="26">
        <f>'Gamla sort damer'!C35</f>
        <v>0</v>
      </c>
      <c r="D93" s="25">
        <f>'Gamla sort damer'!D35</f>
        <v>0</v>
      </c>
    </row>
    <row r="94" spans="1:4">
      <c r="A94" s="25">
        <v>35</v>
      </c>
      <c r="B94" s="25">
        <f>'Gamla sort damer'!B36</f>
        <v>0</v>
      </c>
      <c r="C94" s="26">
        <f>'Gamla sort damer'!C36</f>
        <v>0</v>
      </c>
      <c r="D94" s="25">
        <f>'Gamla sort damer'!D36</f>
        <v>0</v>
      </c>
    </row>
    <row r="95" spans="1:4">
      <c r="A95" s="25">
        <v>36</v>
      </c>
      <c r="B95" s="25">
        <f>'Gamla sort damer'!B37</f>
        <v>0</v>
      </c>
      <c r="C95" s="26">
        <f>'Gamla sort damer'!C37</f>
        <v>0</v>
      </c>
      <c r="D95" s="25">
        <f>'Gamla sort damer'!D37</f>
        <v>0</v>
      </c>
    </row>
    <row r="96" spans="1:4">
      <c r="A96" s="25">
        <v>37</v>
      </c>
      <c r="B96" s="25">
        <f>'Gamla sort damer'!B38</f>
        <v>0</v>
      </c>
      <c r="C96" s="26">
        <f>'Gamla sort damer'!C38</f>
        <v>0</v>
      </c>
      <c r="D96" s="25">
        <f>'Gamla sort damer'!D38</f>
        <v>0</v>
      </c>
    </row>
    <row r="97" spans="1:4">
      <c r="A97" s="25">
        <v>38</v>
      </c>
      <c r="B97" s="25">
        <f>'Gamla sort damer'!B39</f>
        <v>0</v>
      </c>
      <c r="C97" s="26">
        <f>'Gamla sort damer'!C39</f>
        <v>0</v>
      </c>
      <c r="D97" s="25">
        <f>'Gamla sort damer'!D39</f>
        <v>0</v>
      </c>
    </row>
    <row r="98" spans="1:4">
      <c r="A98" s="25">
        <v>39</v>
      </c>
      <c r="B98" s="25">
        <f>'Gamla sort damer'!B40</f>
        <v>0</v>
      </c>
      <c r="C98" s="26">
        <f>'Gamla sort damer'!C40</f>
        <v>0</v>
      </c>
      <c r="D98" s="25">
        <f>'Gamla sort damer'!D40</f>
        <v>0</v>
      </c>
    </row>
    <row r="99" spans="1:4">
      <c r="A99" s="25">
        <v>40</v>
      </c>
      <c r="B99" s="25">
        <f>'Gamla sort damer'!B41</f>
        <v>0</v>
      </c>
      <c r="C99" s="26">
        <f>'Gamla sort damer'!C41</f>
        <v>0</v>
      </c>
      <c r="D99" s="25">
        <f>'Gamla sort damer'!D41</f>
        <v>0</v>
      </c>
    </row>
    <row r="100" spans="1:4">
      <c r="A100" s="25">
        <v>41</v>
      </c>
      <c r="B100" s="25">
        <f>'Gamla sort damer'!B42</f>
        <v>0</v>
      </c>
      <c r="C100" s="26">
        <f>'Gamla sort damer'!C42</f>
        <v>0</v>
      </c>
      <c r="D100" s="25">
        <f>'Gamla sort damer'!D42</f>
        <v>0</v>
      </c>
    </row>
    <row r="101" spans="1:4">
      <c r="A101" s="25">
        <v>42</v>
      </c>
      <c r="B101" s="25">
        <f>'Gamla sort damer'!B43</f>
        <v>0</v>
      </c>
      <c r="C101" s="26">
        <f>'Gamla sort damer'!C43</f>
        <v>0</v>
      </c>
      <c r="D101" s="25">
        <f>'Gamla sort damer'!D43</f>
        <v>0</v>
      </c>
    </row>
    <row r="102" spans="1:4">
      <c r="A102" s="25">
        <v>43</v>
      </c>
      <c r="B102" s="25">
        <f>'Gamla sort damer'!B44</f>
        <v>0</v>
      </c>
      <c r="C102" s="26">
        <f>'Gamla sort damer'!C44</f>
        <v>0</v>
      </c>
      <c r="D102" s="25">
        <f>'Gamla sort damer'!D44</f>
        <v>0</v>
      </c>
    </row>
    <row r="103" spans="1:4">
      <c r="A103" s="25">
        <v>44</v>
      </c>
      <c r="B103" s="25">
        <f>'Gamla sort damer'!B45</f>
        <v>0</v>
      </c>
      <c r="C103" s="26">
        <f>'Gamla sort damer'!C45</f>
        <v>0</v>
      </c>
      <c r="D103" s="25">
        <f>'Gamla sort damer'!D45</f>
        <v>0</v>
      </c>
    </row>
    <row r="104" spans="1:4">
      <c r="A104" s="25">
        <v>45</v>
      </c>
      <c r="B104" s="25">
        <f>'Gamla sort damer'!B46</f>
        <v>0</v>
      </c>
      <c r="C104" s="26">
        <f>'Gamla sort damer'!C46</f>
        <v>0</v>
      </c>
      <c r="D104" s="25">
        <f>'Gamla sort damer'!D46</f>
        <v>0</v>
      </c>
    </row>
    <row r="105" spans="1:4">
      <c r="A105" s="25">
        <v>46</v>
      </c>
      <c r="B105" s="25">
        <f>'Gamla sort damer'!B47</f>
        <v>0</v>
      </c>
      <c r="C105" s="26">
        <f>'Gamla sort damer'!C47</f>
        <v>0</v>
      </c>
      <c r="D105" s="25">
        <f>'Gamla sort damer'!D47</f>
        <v>0</v>
      </c>
    </row>
    <row r="106" spans="1:4">
      <c r="A106" s="25">
        <v>47</v>
      </c>
      <c r="B106" s="25">
        <f>'Gamla sort damer'!B48</f>
        <v>0</v>
      </c>
      <c r="C106" s="26">
        <f>'Gamla sort damer'!C48</f>
        <v>0</v>
      </c>
      <c r="D106" s="25">
        <f>'Gamla sort damer'!D48</f>
        <v>0</v>
      </c>
    </row>
    <row r="107" spans="1:4">
      <c r="A107" s="25">
        <v>48</v>
      </c>
      <c r="B107" s="25">
        <f>'Gamla sort damer'!B49</f>
        <v>0</v>
      </c>
      <c r="C107" s="26">
        <f>'Gamla sort damer'!C49</f>
        <v>0</v>
      </c>
      <c r="D107" s="25">
        <f>'Gamla sort damer'!D49</f>
        <v>0</v>
      </c>
    </row>
    <row r="108" spans="1:4">
      <c r="A108" s="25">
        <v>49</v>
      </c>
      <c r="B108" s="25">
        <f>'Gamla sort damer'!B50</f>
        <v>0</v>
      </c>
      <c r="C108" s="26">
        <f>'Gamla sort damer'!C50</f>
        <v>0</v>
      </c>
      <c r="D108" s="25">
        <f>'Gamla sort damer'!D50</f>
        <v>0</v>
      </c>
    </row>
    <row r="109" spans="1:4">
      <c r="A109" s="25">
        <v>50</v>
      </c>
      <c r="B109" s="25">
        <f>'Gamla sort damer'!B51</f>
        <v>0</v>
      </c>
      <c r="C109" s="26">
        <f>'Gamla sort damer'!C51</f>
        <v>0</v>
      </c>
      <c r="D109" s="25">
        <f>'Gamla sort damer'!D51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J83"/>
  <sheetViews>
    <sheetView workbookViewId="0">
      <selection activeCell="B3" sqref="B3"/>
    </sheetView>
  </sheetViews>
  <sheetFormatPr defaultRowHeight="15"/>
  <cols>
    <col min="2" max="2" width="16.7109375" customWidth="1"/>
    <col min="3" max="3" width="12.5703125" bestFit="1" customWidth="1"/>
    <col min="4" max="5" width="12.85546875" bestFit="1" customWidth="1"/>
    <col min="7" max="7" width="14.42578125" bestFit="1" customWidth="1"/>
    <col min="8" max="8" width="8.5703125" bestFit="1" customWidth="1"/>
    <col min="9" max="9" width="11.140625" customWidth="1"/>
    <col min="10" max="10" width="12.5703125" bestFit="1" customWidth="1"/>
    <col min="11" max="11" width="8.5703125" customWidth="1"/>
  </cols>
  <sheetData>
    <row r="3" spans="2:10">
      <c r="B3" s="5" t="s">
        <v>6</v>
      </c>
      <c r="C3" s="5" t="s">
        <v>1</v>
      </c>
      <c r="D3" s="5" t="s">
        <v>2</v>
      </c>
      <c r="E3" s="5" t="s">
        <v>0</v>
      </c>
      <c r="G3" s="5" t="s">
        <v>6</v>
      </c>
      <c r="H3" s="5" t="s">
        <v>1</v>
      </c>
      <c r="I3" s="5" t="s">
        <v>2</v>
      </c>
      <c r="J3" s="5" t="s">
        <v>0</v>
      </c>
    </row>
    <row r="4" spans="2:10">
      <c r="B4" s="6">
        <v>33.18</v>
      </c>
      <c r="C4" s="6" t="s">
        <v>55</v>
      </c>
      <c r="D4" s="6" t="s">
        <v>60</v>
      </c>
      <c r="E4" s="6">
        <v>23</v>
      </c>
      <c r="G4">
        <v>31.36</v>
      </c>
      <c r="H4" t="s">
        <v>50</v>
      </c>
      <c r="I4" t="s">
        <v>56</v>
      </c>
      <c r="J4">
        <v>33</v>
      </c>
    </row>
    <row r="5" spans="2:10">
      <c r="C5" s="6"/>
    </row>
    <row r="6" spans="2:10">
      <c r="B6" s="6">
        <v>33.24</v>
      </c>
      <c r="C6" s="6" t="s">
        <v>89</v>
      </c>
      <c r="D6" s="6" t="s">
        <v>56</v>
      </c>
      <c r="E6" s="6">
        <v>59</v>
      </c>
      <c r="G6">
        <v>33.25</v>
      </c>
      <c r="H6" t="s">
        <v>86</v>
      </c>
      <c r="I6" t="s">
        <v>87</v>
      </c>
      <c r="J6">
        <v>57</v>
      </c>
    </row>
    <row r="7" spans="2:10">
      <c r="C7" s="6"/>
    </row>
    <row r="8" spans="2:10">
      <c r="B8" s="6">
        <v>35.49</v>
      </c>
      <c r="C8" s="6" t="s">
        <v>36</v>
      </c>
      <c r="D8" s="6" t="s">
        <v>62</v>
      </c>
      <c r="E8" s="6">
        <v>10</v>
      </c>
      <c r="G8">
        <v>33.49</v>
      </c>
      <c r="H8" t="s">
        <v>31</v>
      </c>
      <c r="I8" t="s">
        <v>22</v>
      </c>
      <c r="J8">
        <v>26</v>
      </c>
    </row>
    <row r="9" spans="2:10">
      <c r="C9" s="6"/>
    </row>
    <row r="10" spans="2:10">
      <c r="B10" s="6">
        <v>36.35</v>
      </c>
      <c r="C10" s="6" t="s">
        <v>24</v>
      </c>
      <c r="D10" s="6" t="s">
        <v>22</v>
      </c>
      <c r="E10" s="6">
        <v>1</v>
      </c>
      <c r="G10">
        <v>35.04</v>
      </c>
      <c r="H10" t="s">
        <v>84</v>
      </c>
      <c r="I10" t="s">
        <v>83</v>
      </c>
      <c r="J10">
        <v>54</v>
      </c>
    </row>
    <row r="11" spans="2:10">
      <c r="C11" s="6"/>
    </row>
    <row r="12" spans="2:10">
      <c r="B12" s="6">
        <v>36.56</v>
      </c>
      <c r="C12" s="6" t="s">
        <v>74</v>
      </c>
      <c r="D12" s="6" t="s">
        <v>73</v>
      </c>
      <c r="E12" s="6">
        <v>46</v>
      </c>
      <c r="G12">
        <v>35.07</v>
      </c>
      <c r="H12" t="s">
        <v>21</v>
      </c>
      <c r="I12" t="s">
        <v>22</v>
      </c>
      <c r="J12">
        <v>24</v>
      </c>
    </row>
    <row r="13" spans="2:10">
      <c r="C13" s="6"/>
    </row>
    <row r="14" spans="2:10">
      <c r="B14" s="6">
        <v>37.380000000000003</v>
      </c>
      <c r="C14" s="6" t="s">
        <v>41</v>
      </c>
      <c r="D14" s="6" t="s">
        <v>22</v>
      </c>
      <c r="E14" s="6">
        <v>14</v>
      </c>
      <c r="G14">
        <v>36</v>
      </c>
      <c r="H14" t="s">
        <v>80</v>
      </c>
      <c r="I14" t="s">
        <v>23</v>
      </c>
      <c r="J14">
        <v>52</v>
      </c>
    </row>
    <row r="15" spans="2:10">
      <c r="C15" s="6"/>
    </row>
    <row r="16" spans="2:10">
      <c r="B16" s="6">
        <v>37.479999999999997</v>
      </c>
      <c r="C16" s="6" t="s">
        <v>63</v>
      </c>
      <c r="D16" s="6" t="s">
        <v>22</v>
      </c>
      <c r="E16" s="6">
        <v>37</v>
      </c>
      <c r="G16">
        <v>36.450000000000003</v>
      </c>
      <c r="H16" t="s">
        <v>34</v>
      </c>
      <c r="I16" t="s">
        <v>22</v>
      </c>
      <c r="J16">
        <v>28</v>
      </c>
    </row>
    <row r="17" spans="2:10">
      <c r="C17" s="6"/>
    </row>
    <row r="18" spans="2:10">
      <c r="B18" s="6">
        <v>38.19</v>
      </c>
      <c r="C18" s="6" t="s">
        <v>65</v>
      </c>
      <c r="D18" s="6" t="s">
        <v>22</v>
      </c>
      <c r="E18" s="6">
        <v>39</v>
      </c>
      <c r="G18">
        <v>37.08</v>
      </c>
      <c r="H18" t="s">
        <v>75</v>
      </c>
      <c r="I18" t="s">
        <v>23</v>
      </c>
      <c r="J18">
        <v>48</v>
      </c>
    </row>
    <row r="19" spans="2:10">
      <c r="C19" s="6"/>
    </row>
    <row r="20" spans="2:10">
      <c r="B20" s="6">
        <v>38.36</v>
      </c>
      <c r="C20" s="6" t="s">
        <v>92</v>
      </c>
      <c r="D20" s="6" t="s">
        <v>22</v>
      </c>
      <c r="E20" s="6">
        <v>2</v>
      </c>
      <c r="G20">
        <v>38.04</v>
      </c>
      <c r="H20" t="s">
        <v>46</v>
      </c>
      <c r="I20" t="s">
        <v>47</v>
      </c>
      <c r="J20">
        <v>31</v>
      </c>
    </row>
    <row r="21" spans="2:10">
      <c r="C21" s="6"/>
    </row>
    <row r="22" spans="2:10">
      <c r="B22" s="6">
        <v>39.020000000000003</v>
      </c>
      <c r="C22" s="6" t="s">
        <v>35</v>
      </c>
      <c r="D22" s="6" t="s">
        <v>22</v>
      </c>
      <c r="E22" s="6">
        <v>9</v>
      </c>
      <c r="G22">
        <v>39.380000000000003</v>
      </c>
      <c r="H22" t="s">
        <v>72</v>
      </c>
      <c r="I22" t="s">
        <v>73</v>
      </c>
      <c r="J22">
        <v>45</v>
      </c>
    </row>
    <row r="23" spans="2:10">
      <c r="C23" s="6"/>
    </row>
    <row r="24" spans="2:10">
      <c r="B24" s="6">
        <v>39.21</v>
      </c>
      <c r="C24" s="6" t="s">
        <v>43</v>
      </c>
      <c r="D24" s="6" t="s">
        <v>22</v>
      </c>
      <c r="E24" s="6">
        <v>17</v>
      </c>
      <c r="G24">
        <v>39.42</v>
      </c>
      <c r="H24" t="s">
        <v>48</v>
      </c>
      <c r="I24" t="s">
        <v>59</v>
      </c>
      <c r="J24">
        <v>32</v>
      </c>
    </row>
    <row r="25" spans="2:10">
      <c r="C25" s="6"/>
    </row>
    <row r="26" spans="2:10">
      <c r="C26" s="6" t="s">
        <v>85</v>
      </c>
      <c r="D26" s="6" t="s">
        <v>22</v>
      </c>
      <c r="E26" s="6">
        <v>56</v>
      </c>
      <c r="G26">
        <v>39.56</v>
      </c>
      <c r="H26" t="s">
        <v>45</v>
      </c>
      <c r="I26" t="s">
        <v>22</v>
      </c>
      <c r="J26">
        <v>30</v>
      </c>
    </row>
    <row r="27" spans="2:10">
      <c r="C27" s="6"/>
    </row>
    <row r="28" spans="2:10">
      <c r="B28" s="6">
        <v>39.51</v>
      </c>
      <c r="C28" s="6" t="s">
        <v>58</v>
      </c>
      <c r="D28" s="6" t="s">
        <v>59</v>
      </c>
      <c r="E28" s="6">
        <v>35</v>
      </c>
      <c r="G28">
        <v>41.37</v>
      </c>
      <c r="H28" t="s">
        <v>40</v>
      </c>
      <c r="I28" t="s">
        <v>22</v>
      </c>
      <c r="J28">
        <v>29</v>
      </c>
    </row>
    <row r="29" spans="2:10">
      <c r="C29" s="6"/>
    </row>
    <row r="30" spans="2:10">
      <c r="B30" s="6">
        <v>39.58</v>
      </c>
      <c r="C30" s="6" t="s">
        <v>38</v>
      </c>
      <c r="D30" s="6" t="s">
        <v>22</v>
      </c>
      <c r="E30" s="6">
        <v>12</v>
      </c>
      <c r="G30">
        <v>43.42</v>
      </c>
      <c r="H30" t="s">
        <v>76</v>
      </c>
      <c r="I30" t="s">
        <v>23</v>
      </c>
      <c r="J30">
        <v>47</v>
      </c>
    </row>
    <row r="31" spans="2:10">
      <c r="C31" s="6"/>
    </row>
    <row r="32" spans="2:10">
      <c r="B32" s="6">
        <v>40.39</v>
      </c>
      <c r="C32" s="6" t="s">
        <v>81</v>
      </c>
      <c r="D32" s="6" t="s">
        <v>22</v>
      </c>
      <c r="E32" s="6">
        <v>53</v>
      </c>
      <c r="G32">
        <v>44.27</v>
      </c>
      <c r="H32" t="s">
        <v>33</v>
      </c>
      <c r="I32" t="s">
        <v>22</v>
      </c>
      <c r="J32">
        <v>27</v>
      </c>
    </row>
    <row r="33" spans="2:10">
      <c r="C33" s="6"/>
    </row>
    <row r="34" spans="2:10">
      <c r="B34" s="6">
        <v>40.520000000000003</v>
      </c>
      <c r="C34" s="6" t="s">
        <v>54</v>
      </c>
      <c r="D34" s="6" t="s">
        <v>59</v>
      </c>
      <c r="E34" s="6">
        <v>22</v>
      </c>
      <c r="G34">
        <v>51.16</v>
      </c>
      <c r="H34" t="s">
        <v>26</v>
      </c>
      <c r="I34" t="s">
        <v>22</v>
      </c>
      <c r="J34">
        <v>25</v>
      </c>
    </row>
    <row r="35" spans="2:10">
      <c r="C35" s="6"/>
    </row>
    <row r="36" spans="2:10">
      <c r="B36" s="6">
        <v>41.09</v>
      </c>
      <c r="C36" s="6" t="s">
        <v>66</v>
      </c>
      <c r="D36" s="6" t="s">
        <v>67</v>
      </c>
      <c r="E36" s="6">
        <v>40</v>
      </c>
      <c r="G36">
        <v>56.46</v>
      </c>
      <c r="H36" t="s">
        <v>64</v>
      </c>
      <c r="I36" t="s">
        <v>22</v>
      </c>
      <c r="J36">
        <v>38</v>
      </c>
    </row>
    <row r="37" spans="2:10">
      <c r="C37" s="6"/>
    </row>
    <row r="38" spans="2:10">
      <c r="B38" s="6">
        <v>41.16</v>
      </c>
      <c r="C38" s="6" t="s">
        <v>88</v>
      </c>
      <c r="D38" s="6" t="s">
        <v>22</v>
      </c>
      <c r="E38" s="6">
        <v>58</v>
      </c>
      <c r="G38">
        <v>64.3</v>
      </c>
      <c r="H38" t="s">
        <v>71</v>
      </c>
      <c r="I38" t="s">
        <v>22</v>
      </c>
      <c r="J38">
        <v>44</v>
      </c>
    </row>
    <row r="39" spans="2:10">
      <c r="C39" s="6"/>
    </row>
    <row r="40" spans="2:10">
      <c r="B40" s="6">
        <v>42.48</v>
      </c>
      <c r="C40" s="6" t="s">
        <v>78</v>
      </c>
      <c r="D40" s="6" t="s">
        <v>23</v>
      </c>
      <c r="E40" s="6">
        <v>50</v>
      </c>
      <c r="G40" t="s">
        <v>23</v>
      </c>
      <c r="H40" t="s">
        <v>23</v>
      </c>
      <c r="I40" t="s">
        <v>23</v>
      </c>
      <c r="J40" t="s">
        <v>23</v>
      </c>
    </row>
    <row r="41" spans="2:10">
      <c r="C41" s="6"/>
    </row>
    <row r="42" spans="2:10">
      <c r="B42" s="6">
        <v>43.28</v>
      </c>
      <c r="C42" s="6" t="s">
        <v>53</v>
      </c>
      <c r="D42" s="6" t="s">
        <v>22</v>
      </c>
      <c r="E42" s="6">
        <v>21</v>
      </c>
    </row>
    <row r="43" spans="2:10">
      <c r="C43" s="6"/>
    </row>
    <row r="44" spans="2:10">
      <c r="B44" s="6">
        <v>43.39</v>
      </c>
      <c r="C44" s="6" t="s">
        <v>79</v>
      </c>
      <c r="D44" s="6" t="s">
        <v>22</v>
      </c>
      <c r="E44" s="6">
        <v>51</v>
      </c>
    </row>
    <row r="45" spans="2:10">
      <c r="C45" s="6"/>
    </row>
    <row r="46" spans="2:10">
      <c r="B46" s="6">
        <v>43.54</v>
      </c>
      <c r="C46" s="6" t="s">
        <v>25</v>
      </c>
      <c r="D46" s="6" t="s">
        <v>22</v>
      </c>
      <c r="E46" s="6">
        <v>3</v>
      </c>
    </row>
    <row r="47" spans="2:10">
      <c r="C47" s="6"/>
    </row>
    <row r="48" spans="2:10">
      <c r="B48" s="6">
        <v>44.46</v>
      </c>
      <c r="C48" s="6" t="s">
        <v>70</v>
      </c>
      <c r="D48" s="6" t="s">
        <v>67</v>
      </c>
      <c r="E48" s="6">
        <v>43</v>
      </c>
    </row>
    <row r="49" spans="2:5">
      <c r="C49" s="6"/>
    </row>
    <row r="50" spans="2:5">
      <c r="B50" s="6">
        <v>44.5</v>
      </c>
      <c r="C50" s="6" t="s">
        <v>61</v>
      </c>
      <c r="D50" s="6" t="s">
        <v>22</v>
      </c>
      <c r="E50" s="6">
        <v>36</v>
      </c>
    </row>
    <row r="51" spans="2:5">
      <c r="C51" s="6"/>
    </row>
    <row r="52" spans="2:5">
      <c r="B52" s="6">
        <v>45.19</v>
      </c>
      <c r="C52" s="6" t="s">
        <v>27</v>
      </c>
      <c r="D52" s="6" t="s">
        <v>22</v>
      </c>
      <c r="E52" s="6">
        <v>4</v>
      </c>
    </row>
    <row r="53" spans="2:5">
      <c r="C53" s="6"/>
    </row>
    <row r="54" spans="2:5">
      <c r="B54" s="6">
        <v>46.44</v>
      </c>
      <c r="C54" s="6" t="s">
        <v>39</v>
      </c>
      <c r="D54" s="6" t="s">
        <v>22</v>
      </c>
      <c r="E54" s="6">
        <v>13</v>
      </c>
    </row>
    <row r="55" spans="2:5">
      <c r="C55" s="6"/>
    </row>
    <row r="56" spans="2:5">
      <c r="B56" s="6">
        <v>46.46</v>
      </c>
      <c r="C56" s="6" t="s">
        <v>42</v>
      </c>
      <c r="D56" s="6" t="s">
        <v>22</v>
      </c>
      <c r="E56" s="6">
        <v>15</v>
      </c>
    </row>
    <row r="57" spans="2:5">
      <c r="C57" s="6"/>
    </row>
    <row r="58" spans="2:5">
      <c r="B58" s="6">
        <v>47.02</v>
      </c>
      <c r="C58" s="6" t="s">
        <v>68</v>
      </c>
      <c r="D58" s="6" t="s">
        <v>67</v>
      </c>
      <c r="E58" s="6">
        <v>41</v>
      </c>
    </row>
    <row r="59" spans="2:5">
      <c r="C59" s="6"/>
    </row>
    <row r="60" spans="2:5">
      <c r="B60" s="6">
        <v>47.06</v>
      </c>
      <c r="C60" s="6" t="s">
        <v>69</v>
      </c>
      <c r="D60" s="6" t="s">
        <v>67</v>
      </c>
      <c r="E60" s="6">
        <v>42</v>
      </c>
    </row>
    <row r="61" spans="2:5">
      <c r="C61" s="6"/>
    </row>
    <row r="62" spans="2:5">
      <c r="B62" s="6">
        <v>47.33</v>
      </c>
      <c r="C62" s="6" t="s">
        <v>37</v>
      </c>
      <c r="D62" s="6" t="s">
        <v>22</v>
      </c>
      <c r="E62" s="6">
        <v>11</v>
      </c>
    </row>
    <row r="63" spans="2:5">
      <c r="C63" s="6"/>
    </row>
    <row r="64" spans="2:5">
      <c r="B64" s="6">
        <v>48.48</v>
      </c>
      <c r="C64" s="6" t="s">
        <v>77</v>
      </c>
      <c r="D64" s="6" t="s">
        <v>23</v>
      </c>
      <c r="E64" s="6">
        <v>49</v>
      </c>
    </row>
    <row r="65" spans="2:5">
      <c r="C65" s="6"/>
    </row>
    <row r="66" spans="2:5">
      <c r="B66" s="6">
        <v>48.49</v>
      </c>
      <c r="C66" s="6" t="s">
        <v>29</v>
      </c>
      <c r="D66" s="6" t="s">
        <v>22</v>
      </c>
      <c r="E66" s="6">
        <v>6</v>
      </c>
    </row>
    <row r="67" spans="2:5">
      <c r="C67" s="6"/>
    </row>
    <row r="68" spans="2:5">
      <c r="B68" s="6">
        <v>48.51</v>
      </c>
      <c r="C68" s="6" t="s">
        <v>44</v>
      </c>
      <c r="D68" s="6" t="s">
        <v>23</v>
      </c>
      <c r="E68" s="6">
        <v>18</v>
      </c>
    </row>
    <row r="69" spans="2:5">
      <c r="C69" s="6"/>
    </row>
    <row r="70" spans="2:5">
      <c r="B70" s="6">
        <v>49.24</v>
      </c>
      <c r="C70" s="6" t="s">
        <v>51</v>
      </c>
      <c r="D70" s="6" t="s">
        <v>52</v>
      </c>
      <c r="E70" s="6">
        <v>20</v>
      </c>
    </row>
    <row r="71" spans="2:5">
      <c r="C71" s="6"/>
    </row>
    <row r="72" spans="2:5">
      <c r="B72" s="6">
        <v>51.21</v>
      </c>
      <c r="C72" s="6" t="s">
        <v>28</v>
      </c>
      <c r="D72" s="6" t="s">
        <v>22</v>
      </c>
      <c r="E72" s="6">
        <v>5</v>
      </c>
    </row>
    <row r="73" spans="2:5">
      <c r="C73" s="6"/>
    </row>
    <row r="74" spans="2:5">
      <c r="C74" s="6" t="s">
        <v>30</v>
      </c>
      <c r="D74" s="6" t="s">
        <v>22</v>
      </c>
      <c r="E74" s="6">
        <v>7</v>
      </c>
    </row>
    <row r="75" spans="2:5">
      <c r="C75" s="6"/>
    </row>
    <row r="76" spans="2:5">
      <c r="B76" s="6">
        <v>51.22</v>
      </c>
      <c r="C76" s="6" t="s">
        <v>82</v>
      </c>
      <c r="D76" s="6" t="s">
        <v>83</v>
      </c>
      <c r="E76" s="6">
        <v>55</v>
      </c>
    </row>
    <row r="77" spans="2:5">
      <c r="C77" s="6"/>
    </row>
    <row r="78" spans="2:5">
      <c r="B78" s="6">
        <v>53.38</v>
      </c>
      <c r="C78" s="6" t="s">
        <v>49</v>
      </c>
      <c r="D78" s="6" t="s">
        <v>57</v>
      </c>
      <c r="E78" s="6">
        <v>19</v>
      </c>
    </row>
    <row r="79" spans="2:5">
      <c r="C79" s="6"/>
    </row>
    <row r="80" spans="2:5">
      <c r="B80" s="6" t="s">
        <v>90</v>
      </c>
      <c r="C80" s="6" t="s">
        <v>32</v>
      </c>
      <c r="D80" s="6" t="s">
        <v>23</v>
      </c>
      <c r="E80" s="6">
        <v>8</v>
      </c>
    </row>
    <row r="81" spans="2:5">
      <c r="C81" s="6"/>
    </row>
    <row r="82" spans="2:5">
      <c r="B82" s="6" t="s">
        <v>23</v>
      </c>
      <c r="C82" s="6" t="s">
        <v>23</v>
      </c>
      <c r="D82" s="6" t="s">
        <v>23</v>
      </c>
      <c r="E82" s="6" t="s">
        <v>23</v>
      </c>
    </row>
    <row r="83" spans="2:5">
      <c r="C83" s="6"/>
    </row>
  </sheetData>
  <pageMargins left="0.7" right="0.7" top="0.75" bottom="0.75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5"/>
  <sheetViews>
    <sheetView tabSelected="1" topLeftCell="A28" zoomScale="115" zoomScaleNormal="115" workbookViewId="0">
      <selection activeCell="G72" sqref="G72"/>
    </sheetView>
  </sheetViews>
  <sheetFormatPr defaultRowHeight="15"/>
  <cols>
    <col min="2" max="2" width="22.5703125" customWidth="1"/>
    <col min="3" max="3" width="24.85546875" customWidth="1"/>
  </cols>
  <sheetData>
    <row r="1" spans="1:5" ht="46.5">
      <c r="A1" s="20" t="s">
        <v>11</v>
      </c>
      <c r="B1" s="20"/>
      <c r="C1" s="20"/>
      <c r="D1" s="20"/>
    </row>
    <row r="2" spans="1:5" ht="46.5">
      <c r="A2" s="16" t="s">
        <v>10</v>
      </c>
      <c r="B2" s="17"/>
    </row>
    <row r="3" spans="1:5" ht="20.25" customHeight="1">
      <c r="A3" s="16"/>
      <c r="B3" s="17"/>
    </row>
    <row r="4" spans="1:5" ht="18.75">
      <c r="A4" s="22" t="s">
        <v>4</v>
      </c>
    </row>
    <row r="5" spans="1:5">
      <c r="A5" t="s">
        <v>8</v>
      </c>
      <c r="B5" t="s">
        <v>1</v>
      </c>
      <c r="C5" t="s">
        <v>2</v>
      </c>
      <c r="D5" t="s">
        <v>9</v>
      </c>
    </row>
    <row r="6" spans="1:5">
      <c r="A6" s="34">
        <v>1</v>
      </c>
      <c r="B6" s="23" t="str">
        <f>Pivot!C4</f>
        <v>Anton Bengtsson</v>
      </c>
      <c r="C6" s="24" t="str">
        <f>Pivot!D4</f>
        <v>Stenungsunds FI</v>
      </c>
      <c r="D6" s="23">
        <f>Pivot!B4</f>
        <v>33.18</v>
      </c>
      <c r="E6" t="s">
        <v>91</v>
      </c>
    </row>
    <row r="7" spans="1:5">
      <c r="A7" s="34">
        <v>2</v>
      </c>
      <c r="B7" s="23" t="str">
        <f>Pivot!C6</f>
        <v>Erik Framme</v>
      </c>
      <c r="C7" s="24" t="str">
        <f>Pivot!D6</f>
        <v>Hälle IF</v>
      </c>
      <c r="D7" s="23">
        <f>Pivot!B6</f>
        <v>33.24</v>
      </c>
    </row>
    <row r="8" spans="1:5">
      <c r="A8" s="34">
        <v>3</v>
      </c>
      <c r="B8" s="23" t="str">
        <f>Pivot!C8</f>
        <v>Enar Andersson</v>
      </c>
      <c r="C8" s="24" t="str">
        <f>Pivot!D8</f>
        <v>Aktivitus SC</v>
      </c>
      <c r="D8" s="23">
        <f>Pivot!B8</f>
        <v>35.49</v>
      </c>
    </row>
    <row r="9" spans="1:5">
      <c r="A9" s="34">
        <v>4</v>
      </c>
      <c r="B9" s="23" t="str">
        <f>Pivot!C10</f>
        <v>Karl Olsson</v>
      </c>
      <c r="C9" s="24" t="str">
        <f>Pivot!D10</f>
        <v>USK</v>
      </c>
      <c r="D9" s="23">
        <f>Pivot!B10</f>
        <v>36.35</v>
      </c>
    </row>
    <row r="10" spans="1:5">
      <c r="A10" s="34">
        <v>5</v>
      </c>
      <c r="B10" s="23" t="str">
        <f>Pivot!C12</f>
        <v>Johan Andersson</v>
      </c>
      <c r="C10" s="24" t="str">
        <f>Pivot!D12</f>
        <v>TSOK</v>
      </c>
      <c r="D10" s="23">
        <f>Pivot!B12</f>
        <v>36.56</v>
      </c>
    </row>
    <row r="11" spans="1:5">
      <c r="A11" s="34">
        <v>6</v>
      </c>
      <c r="B11" s="23" t="str">
        <f>Pivot!C14</f>
        <v>Jesper Fägersten</v>
      </c>
      <c r="C11" s="24" t="str">
        <f>Pivot!D14</f>
        <v>USK</v>
      </c>
      <c r="D11" s="23">
        <f>Pivot!B14</f>
        <v>37.380000000000003</v>
      </c>
    </row>
    <row r="12" spans="1:5">
      <c r="A12" s="34">
        <v>7</v>
      </c>
      <c r="B12" s="23" t="str">
        <f>Pivot!C16</f>
        <v>Victor Flingmark</v>
      </c>
      <c r="C12" s="24" t="str">
        <f>Pivot!D16</f>
        <v>USK</v>
      </c>
      <c r="D12" s="23">
        <f>Pivot!B16</f>
        <v>37.479999999999997</v>
      </c>
    </row>
    <row r="13" spans="1:5">
      <c r="A13" s="34">
        <v>8</v>
      </c>
      <c r="B13" s="23" t="str">
        <f>Pivot!C18</f>
        <v>Johan Gunnarsson</v>
      </c>
      <c r="C13" s="24" t="str">
        <f>Pivot!D18</f>
        <v>USK</v>
      </c>
      <c r="D13" s="23">
        <f>Pivot!B18</f>
        <v>38.19</v>
      </c>
    </row>
    <row r="14" spans="1:5">
      <c r="A14" s="34">
        <v>9</v>
      </c>
      <c r="B14" s="23" t="str">
        <f>Pivot!C20</f>
        <v>Per Mattsson</v>
      </c>
      <c r="C14" s="24" t="str">
        <f>Pivot!D20</f>
        <v>USK</v>
      </c>
      <c r="D14" s="23">
        <f>Pivot!B20</f>
        <v>38.36</v>
      </c>
    </row>
    <row r="15" spans="1:5">
      <c r="A15" s="34">
        <v>10</v>
      </c>
      <c r="B15" s="23" t="str">
        <f>Pivot!C22</f>
        <v>Christian Åkesson</v>
      </c>
      <c r="C15" s="24" t="str">
        <f>Pivot!D22</f>
        <v>USK</v>
      </c>
      <c r="D15" s="23">
        <f>Pivot!B22</f>
        <v>39.020000000000003</v>
      </c>
    </row>
    <row r="16" spans="1:5">
      <c r="A16" s="34">
        <v>11</v>
      </c>
      <c r="B16" s="23" t="str">
        <f>Pivot!C24</f>
        <v>Johan Angmyr</v>
      </c>
      <c r="C16" s="24" t="str">
        <f>Pivot!D24</f>
        <v>USK</v>
      </c>
      <c r="D16" s="23">
        <f>Pivot!B24</f>
        <v>39.21</v>
      </c>
    </row>
    <row r="17" spans="1:4">
      <c r="A17" s="34">
        <v>12</v>
      </c>
      <c r="B17" s="23" t="str">
        <f>Pivot!C26</f>
        <v>Roger Blom</v>
      </c>
      <c r="C17" s="24" t="str">
        <f>Pivot!D26</f>
        <v>USK</v>
      </c>
      <c r="D17" s="23">
        <v>39.21</v>
      </c>
    </row>
    <row r="18" spans="1:4">
      <c r="A18" s="34">
        <v>13</v>
      </c>
      <c r="B18" s="23" t="str">
        <f>Pivot!C28</f>
        <v>Daniel Kempe</v>
      </c>
      <c r="C18" s="24" t="str">
        <f>Pivot!D28</f>
        <v>UIS</v>
      </c>
      <c r="D18" s="23">
        <f>Pivot!B28</f>
        <v>39.51</v>
      </c>
    </row>
    <row r="19" spans="1:4">
      <c r="A19" s="34">
        <v>14</v>
      </c>
      <c r="B19" s="23" t="str">
        <f>Pivot!C30</f>
        <v>Stig Andersson</v>
      </c>
      <c r="C19" s="24" t="str">
        <f>Pivot!D30</f>
        <v>USK</v>
      </c>
      <c r="D19" s="23">
        <f>Pivot!B30</f>
        <v>39.58</v>
      </c>
    </row>
    <row r="20" spans="1:4">
      <c r="A20" s="34">
        <v>15</v>
      </c>
      <c r="B20" s="23" t="str">
        <f>Pivot!C32</f>
        <v>Samuel Schenberg</v>
      </c>
      <c r="C20" s="24" t="str">
        <f>Pivot!D32</f>
        <v>USK</v>
      </c>
      <c r="D20" s="23">
        <f>Pivot!B32</f>
        <v>40.39</v>
      </c>
    </row>
    <row r="21" spans="1:4">
      <c r="A21" s="34">
        <v>16</v>
      </c>
      <c r="B21" s="23" t="str">
        <f>Pivot!C34</f>
        <v>Daniel Lundin</v>
      </c>
      <c r="C21" s="24" t="str">
        <f>Pivot!D34</f>
        <v>UIS</v>
      </c>
      <c r="D21" s="23">
        <f>Pivot!B34</f>
        <v>40.520000000000003</v>
      </c>
    </row>
    <row r="22" spans="1:4">
      <c r="A22" s="34">
        <v>17</v>
      </c>
      <c r="B22" s="23" t="str">
        <f>Pivot!C36</f>
        <v>Conny Karlsson</v>
      </c>
      <c r="C22" s="24" t="str">
        <f>Pivot!D36</f>
        <v>Stavdal</v>
      </c>
      <c r="D22" s="23">
        <f>Pivot!B36</f>
        <v>41.09</v>
      </c>
    </row>
    <row r="23" spans="1:4">
      <c r="A23" s="34">
        <v>18</v>
      </c>
      <c r="B23" s="23" t="str">
        <f>Pivot!C38</f>
        <v>Robert Wikblad</v>
      </c>
      <c r="C23" s="24" t="str">
        <f>Pivot!D38</f>
        <v>USK</v>
      </c>
      <c r="D23" s="23">
        <f>Pivot!B38</f>
        <v>41.16</v>
      </c>
    </row>
    <row r="24" spans="1:4">
      <c r="A24" s="34">
        <v>19</v>
      </c>
      <c r="B24" s="23" t="str">
        <f>Pivot!C40</f>
        <v>Gunnar Elveljung</v>
      </c>
      <c r="C24" s="24"/>
      <c r="D24" s="23">
        <f>Pivot!B40</f>
        <v>42.48</v>
      </c>
    </row>
    <row r="25" spans="1:4">
      <c r="A25" s="34">
        <v>20</v>
      </c>
      <c r="B25" s="23" t="str">
        <f>Pivot!C42</f>
        <v>Per Apelryd</v>
      </c>
      <c r="C25" s="24" t="str">
        <f>Pivot!D42</f>
        <v>USK</v>
      </c>
      <c r="D25" s="23">
        <f>Pivot!B42</f>
        <v>43.28</v>
      </c>
    </row>
    <row r="26" spans="1:4">
      <c r="A26" s="34">
        <v>21</v>
      </c>
      <c r="B26" s="23" t="str">
        <f>Pivot!C44</f>
        <v>Leif Larsson</v>
      </c>
      <c r="C26" s="24" t="str">
        <f>Pivot!D44</f>
        <v>USK</v>
      </c>
      <c r="D26" s="23">
        <f>Pivot!B44</f>
        <v>43.39</v>
      </c>
    </row>
    <row r="27" spans="1:4">
      <c r="A27" s="34">
        <v>22</v>
      </c>
      <c r="B27" s="23" t="str">
        <f>Pivot!C46</f>
        <v>Sven Hassler</v>
      </c>
      <c r="C27" s="24" t="str">
        <f>Pivot!D46</f>
        <v>USK</v>
      </c>
      <c r="D27" s="23">
        <f>Pivot!B46</f>
        <v>43.54</v>
      </c>
    </row>
    <row r="28" spans="1:4">
      <c r="A28" s="34">
        <v>23</v>
      </c>
      <c r="B28" s="23" t="str">
        <f>Pivot!C48</f>
        <v>Anders Ahl</v>
      </c>
      <c r="C28" s="24" t="str">
        <f>Pivot!D48</f>
        <v>Stavdal</v>
      </c>
      <c r="D28" s="23">
        <f>Pivot!B48</f>
        <v>44.46</v>
      </c>
    </row>
    <row r="29" spans="1:4">
      <c r="A29" s="34">
        <v>24</v>
      </c>
      <c r="B29" s="23" t="str">
        <f>Pivot!C50</f>
        <v>Timo Hellberg</v>
      </c>
      <c r="C29" s="24" t="str">
        <f>Pivot!D50</f>
        <v>USK</v>
      </c>
      <c r="D29" s="31">
        <f>Pivot!B50</f>
        <v>44.5</v>
      </c>
    </row>
    <row r="30" spans="1:4">
      <c r="A30" s="34">
        <v>25</v>
      </c>
      <c r="B30" s="23" t="str">
        <f>Pivot!C52</f>
        <v>Lars Olven</v>
      </c>
      <c r="C30" s="24" t="str">
        <f>Pivot!D52</f>
        <v>USK</v>
      </c>
      <c r="D30" s="23">
        <f>Pivot!B52</f>
        <v>45.19</v>
      </c>
    </row>
    <row r="31" spans="1:4">
      <c r="A31" s="34">
        <v>26</v>
      </c>
      <c r="B31" s="23" t="str">
        <f>Pivot!C54</f>
        <v>Thomas Augustsson</v>
      </c>
      <c r="C31" s="24" t="str">
        <f>Pivot!D54</f>
        <v>USK</v>
      </c>
      <c r="D31" s="23">
        <f>Pivot!B54</f>
        <v>46.44</v>
      </c>
    </row>
    <row r="32" spans="1:4">
      <c r="A32" s="34">
        <v>27</v>
      </c>
      <c r="B32" s="23" t="str">
        <f>Pivot!C56</f>
        <v>Carl-Ivar Johansson</v>
      </c>
      <c r="C32" s="24" t="str">
        <f>Pivot!D56</f>
        <v>USK</v>
      </c>
      <c r="D32" s="23">
        <f>Pivot!B56</f>
        <v>46.46</v>
      </c>
    </row>
    <row r="33" spans="1:4">
      <c r="A33" s="34">
        <v>28</v>
      </c>
      <c r="B33" s="23" t="str">
        <f>Pivot!C58</f>
        <v>Roger Karlsson</v>
      </c>
      <c r="C33" s="24" t="str">
        <f>Pivot!D58</f>
        <v>Stavdal</v>
      </c>
      <c r="D33" s="23">
        <f>Pivot!B58</f>
        <v>47.02</v>
      </c>
    </row>
    <row r="34" spans="1:4">
      <c r="A34" s="34">
        <v>29</v>
      </c>
      <c r="B34" s="23" t="str">
        <f>Pivot!C60</f>
        <v>Thomas Fredlund</v>
      </c>
      <c r="C34" s="24" t="str">
        <f>Pivot!D60</f>
        <v>Stavdal</v>
      </c>
      <c r="D34" s="23">
        <f>Pivot!B60</f>
        <v>47.06</v>
      </c>
    </row>
    <row r="35" spans="1:4">
      <c r="A35" s="34">
        <v>30</v>
      </c>
      <c r="B35" s="23" t="str">
        <f>Pivot!C62</f>
        <v>Stefan Karlsson</v>
      </c>
      <c r="C35" s="24" t="str">
        <f>Pivot!D62</f>
        <v>USK</v>
      </c>
      <c r="D35" s="23">
        <f>Pivot!B62</f>
        <v>47.33</v>
      </c>
    </row>
    <row r="36" spans="1:4">
      <c r="A36" s="34">
        <v>31</v>
      </c>
      <c r="B36" s="23" t="str">
        <f>Pivot!C64</f>
        <v>Marcus Sundberg</v>
      </c>
      <c r="C36" s="24"/>
      <c r="D36" s="23">
        <f>Pivot!B64</f>
        <v>48.48</v>
      </c>
    </row>
    <row r="37" spans="1:4">
      <c r="A37" s="34">
        <v>32</v>
      </c>
      <c r="B37" s="23" t="str">
        <f>Pivot!C66</f>
        <v>Timo Laulajainen</v>
      </c>
      <c r="C37" s="24" t="str">
        <f>Pivot!D66</f>
        <v>USK</v>
      </c>
      <c r="D37" s="23">
        <f>Pivot!B66</f>
        <v>48.49</v>
      </c>
    </row>
    <row r="38" spans="1:4">
      <c r="A38" s="34">
        <v>33</v>
      </c>
      <c r="B38" s="23" t="str">
        <f>Pivot!C68</f>
        <v>Daniel Hjelm</v>
      </c>
      <c r="C38" s="24"/>
      <c r="D38" s="23">
        <f>Pivot!B68</f>
        <v>48.51</v>
      </c>
    </row>
    <row r="39" spans="1:4">
      <c r="A39" s="34">
        <v>34</v>
      </c>
      <c r="B39" s="23" t="str">
        <f>Pivot!C70</f>
        <v>Johan Sjöberg</v>
      </c>
      <c r="C39" s="24" t="str">
        <f>Pivot!D70</f>
        <v>UCK</v>
      </c>
      <c r="D39" s="23">
        <f>Pivot!B70</f>
        <v>49.24</v>
      </c>
    </row>
    <row r="40" spans="1:4">
      <c r="A40" s="34">
        <v>35</v>
      </c>
      <c r="B40" s="23" t="str">
        <f>Pivot!C72</f>
        <v>Dick Gillen</v>
      </c>
      <c r="C40" s="24" t="str">
        <f>Pivot!D72</f>
        <v>USK</v>
      </c>
      <c r="D40" s="23">
        <f>Pivot!B72</f>
        <v>51.21</v>
      </c>
    </row>
    <row r="41" spans="1:4">
      <c r="A41" s="34">
        <v>36</v>
      </c>
      <c r="B41" s="23" t="str">
        <f>Pivot!C74</f>
        <v>Conny Aronsson</v>
      </c>
      <c r="C41" s="24" t="str">
        <f>Pivot!D74</f>
        <v>USK</v>
      </c>
      <c r="D41" s="23">
        <v>51.21</v>
      </c>
    </row>
    <row r="42" spans="1:4">
      <c r="A42" s="34">
        <v>37</v>
      </c>
      <c r="B42" s="23" t="str">
        <f>Pivot!C76</f>
        <v>Lars-Åke Heidengård</v>
      </c>
      <c r="C42" s="24" t="str">
        <f>Pivot!D76</f>
        <v>En av tre</v>
      </c>
      <c r="D42" s="23">
        <f>Pivot!B76</f>
        <v>51.22</v>
      </c>
    </row>
    <row r="43" spans="1:4">
      <c r="A43" s="34">
        <v>38</v>
      </c>
      <c r="B43" s="23" t="str">
        <f>Pivot!C78</f>
        <v>Kent Holm</v>
      </c>
      <c r="C43" s="24" t="str">
        <f>Pivot!D78</f>
        <v>TIF</v>
      </c>
      <c r="D43" s="23">
        <f>Pivot!B78</f>
        <v>53.38</v>
      </c>
    </row>
    <row r="44" spans="1:4" hidden="1">
      <c r="A44" s="23">
        <v>39</v>
      </c>
      <c r="B44" s="23" t="str">
        <f>Pivot!C80</f>
        <v>Peter Johansson</v>
      </c>
      <c r="C44" s="24"/>
      <c r="D44" s="23" t="str">
        <f>Pivot!B80</f>
        <v>DNS</v>
      </c>
    </row>
    <row r="45" spans="1:4" hidden="1">
      <c r="A45" s="23">
        <v>40</v>
      </c>
      <c r="B45" s="23" t="str">
        <f>Pivot!C82</f>
        <v>(tom)</v>
      </c>
      <c r="C45" s="24" t="str">
        <f>Pivot!D82</f>
        <v>(tom)</v>
      </c>
      <c r="D45" s="23" t="str">
        <f>Pivot!B82</f>
        <v>(tom)</v>
      </c>
    </row>
    <row r="46" spans="1:4" hidden="1">
      <c r="A46" s="23">
        <v>41</v>
      </c>
      <c r="B46" s="23">
        <f>Pivot!C84</f>
        <v>0</v>
      </c>
      <c r="C46" s="24">
        <f>Pivot!D84</f>
        <v>0</v>
      </c>
      <c r="D46" s="23">
        <f>Pivot!B84</f>
        <v>0</v>
      </c>
    </row>
    <row r="47" spans="1:4" hidden="1">
      <c r="A47" s="23">
        <v>42</v>
      </c>
      <c r="B47" s="23">
        <f>Pivot!C86</f>
        <v>0</v>
      </c>
      <c r="C47" s="24">
        <f>Pivot!D86</f>
        <v>0</v>
      </c>
      <c r="D47" s="23">
        <f>Pivot!B86</f>
        <v>0</v>
      </c>
    </row>
    <row r="48" spans="1:4" hidden="1">
      <c r="A48" s="23">
        <v>43</v>
      </c>
      <c r="B48" s="23">
        <f>Pivot!C88</f>
        <v>0</v>
      </c>
      <c r="C48" s="24">
        <f>Pivot!D88</f>
        <v>0</v>
      </c>
      <c r="D48" s="23">
        <f>Pivot!B88</f>
        <v>0</v>
      </c>
    </row>
    <row r="49" spans="1:5" hidden="1">
      <c r="A49" s="23">
        <v>44</v>
      </c>
      <c r="B49" s="23">
        <f>Pivot!C90</f>
        <v>0</v>
      </c>
      <c r="C49" s="24">
        <f>Pivot!D90</f>
        <v>0</v>
      </c>
      <c r="D49" s="23">
        <f>Pivot!B90</f>
        <v>0</v>
      </c>
    </row>
    <row r="50" spans="1:5" hidden="1">
      <c r="A50" s="23">
        <v>45</v>
      </c>
      <c r="B50" s="23">
        <f>Pivot!C92</f>
        <v>0</v>
      </c>
      <c r="C50" s="24">
        <f>Pivot!D92</f>
        <v>0</v>
      </c>
      <c r="D50" s="23">
        <f>Pivot!B92</f>
        <v>0</v>
      </c>
    </row>
    <row r="51" spans="1:5" hidden="1">
      <c r="A51" s="23">
        <v>46</v>
      </c>
      <c r="B51" s="23">
        <f>Pivot!C94</f>
        <v>0</v>
      </c>
      <c r="C51" s="24">
        <f>Pivot!D94</f>
        <v>0</v>
      </c>
      <c r="D51" s="23">
        <f>Pivot!B94</f>
        <v>0</v>
      </c>
    </row>
    <row r="52" spans="1:5" hidden="1">
      <c r="A52" s="23">
        <v>47</v>
      </c>
      <c r="B52" s="23">
        <f>Pivot!C96</f>
        <v>0</v>
      </c>
      <c r="C52" s="24">
        <f>Pivot!D96</f>
        <v>0</v>
      </c>
      <c r="D52" s="23">
        <f>Pivot!B96</f>
        <v>0</v>
      </c>
    </row>
    <row r="53" spans="1:5" hidden="1">
      <c r="A53" s="23">
        <v>48</v>
      </c>
      <c r="B53" s="23">
        <f>Pivot!C98</f>
        <v>0</v>
      </c>
      <c r="C53" s="24">
        <f>Pivot!D98</f>
        <v>0</v>
      </c>
      <c r="D53" s="23">
        <f>Pivot!B98</f>
        <v>0</v>
      </c>
    </row>
    <row r="54" spans="1:5" hidden="1">
      <c r="A54" s="23">
        <v>49</v>
      </c>
      <c r="B54" s="23">
        <f>Pivot!C100</f>
        <v>0</v>
      </c>
      <c r="C54" s="24">
        <f>Pivot!D100</f>
        <v>0</v>
      </c>
      <c r="D54" s="23">
        <f>Pivot!B100</f>
        <v>0</v>
      </c>
    </row>
    <row r="55" spans="1:5" hidden="1">
      <c r="A55" s="23">
        <v>50</v>
      </c>
      <c r="B55" s="23">
        <f>Pivot!C102</f>
        <v>0</v>
      </c>
      <c r="C55" s="24">
        <f>Pivot!D102</f>
        <v>0</v>
      </c>
      <c r="D55" s="23">
        <f>Pivot!B102</f>
        <v>0</v>
      </c>
    </row>
    <row r="56" spans="1:5" hidden="1">
      <c r="A56" s="23">
        <v>51</v>
      </c>
      <c r="B56" s="23">
        <f>Pivot!C104</f>
        <v>0</v>
      </c>
      <c r="C56" s="24">
        <f>Pivot!D104</f>
        <v>0</v>
      </c>
      <c r="D56" s="23">
        <f>Pivot!B104</f>
        <v>0</v>
      </c>
    </row>
    <row r="57" spans="1:5" hidden="1">
      <c r="A57" s="23">
        <v>52</v>
      </c>
      <c r="B57" s="23">
        <f>Pivot!C106</f>
        <v>0</v>
      </c>
      <c r="C57" s="24">
        <f>Pivot!D106</f>
        <v>0</v>
      </c>
      <c r="D57" s="23">
        <f>Pivot!B106</f>
        <v>0</v>
      </c>
    </row>
    <row r="58" spans="1:5" hidden="1">
      <c r="A58" s="23">
        <v>53</v>
      </c>
      <c r="B58" s="23">
        <f>Pivot!C108</f>
        <v>0</v>
      </c>
      <c r="C58" s="24">
        <f>Pivot!D108</f>
        <v>0</v>
      </c>
      <c r="D58" s="23">
        <f>Pivot!B108</f>
        <v>0</v>
      </c>
    </row>
    <row r="59" spans="1:5">
      <c r="A59" s="32"/>
      <c r="B59" s="32"/>
      <c r="C59" s="33"/>
      <c r="D59" s="32"/>
    </row>
    <row r="61" spans="1:5" ht="18.75">
      <c r="A61" s="22" t="s">
        <v>5</v>
      </c>
    </row>
    <row r="62" spans="1:5">
      <c r="A62" s="7" t="s">
        <v>8</v>
      </c>
      <c r="B62" s="7" t="s">
        <v>1</v>
      </c>
      <c r="C62" s="7" t="s">
        <v>2</v>
      </c>
      <c r="D62" s="7" t="s">
        <v>9</v>
      </c>
    </row>
    <row r="63" spans="1:5">
      <c r="A63" s="34">
        <v>1</v>
      </c>
      <c r="B63" s="23" t="str">
        <f>Pivot!H4</f>
        <v>Johanna Apelryd</v>
      </c>
      <c r="C63" s="24" t="str">
        <f>Pivot!I4</f>
        <v>Hälle IF</v>
      </c>
      <c r="D63" s="23">
        <f>Pivot!G4</f>
        <v>31.36</v>
      </c>
      <c r="E63" t="s">
        <v>91</v>
      </c>
    </row>
    <row r="64" spans="1:5">
      <c r="A64" s="34">
        <v>2</v>
      </c>
      <c r="B64" s="23" t="str">
        <f>Pivot!H6</f>
        <v>Julia Olsson</v>
      </c>
      <c r="C64" s="24" t="str">
        <f>Pivot!I6</f>
        <v>Uddevalla OK</v>
      </c>
      <c r="D64" s="23">
        <f>Pivot!G6</f>
        <v>33.25</v>
      </c>
    </row>
    <row r="65" spans="1:4">
      <c r="A65" s="34">
        <v>3</v>
      </c>
      <c r="B65" s="23" t="str">
        <f>Pivot!H8</f>
        <v>Anna Wallebäck</v>
      </c>
      <c r="C65" s="24" t="str">
        <f>Pivot!I8</f>
        <v>USK</v>
      </c>
      <c r="D65" s="23">
        <f>Pivot!G8</f>
        <v>33.49</v>
      </c>
    </row>
    <row r="66" spans="1:4">
      <c r="A66" s="34">
        <v>4</v>
      </c>
      <c r="B66" s="23" t="str">
        <f>Pivot!H10</f>
        <v>Lina Karlsson</v>
      </c>
      <c r="C66" s="24" t="str">
        <f>Pivot!I10</f>
        <v>En av tre</v>
      </c>
      <c r="D66" s="23">
        <f>Pivot!G10</f>
        <v>35.04</v>
      </c>
    </row>
    <row r="67" spans="1:4">
      <c r="A67" s="34">
        <v>5</v>
      </c>
      <c r="B67" s="23" t="str">
        <f>Pivot!H12</f>
        <v>Helena Nyqvist</v>
      </c>
      <c r="C67" s="24" t="str">
        <f>Pivot!I12</f>
        <v>USK</v>
      </c>
      <c r="D67" s="23">
        <f>Pivot!G12</f>
        <v>35.07</v>
      </c>
    </row>
    <row r="68" spans="1:4">
      <c r="A68" s="34">
        <v>6</v>
      </c>
      <c r="B68" s="23" t="str">
        <f>Pivot!H14</f>
        <v>Michaela Kårebrand</v>
      </c>
      <c r="C68" s="24"/>
      <c r="D68" s="31">
        <f>Pivot!G14</f>
        <v>36</v>
      </c>
    </row>
    <row r="69" spans="1:4">
      <c r="A69" s="34">
        <v>7</v>
      </c>
      <c r="B69" s="23" t="str">
        <f>Pivot!H16</f>
        <v>Ronja Rungberg</v>
      </c>
      <c r="C69" s="24" t="str">
        <f>Pivot!I16</f>
        <v>USK</v>
      </c>
      <c r="D69" s="23">
        <f>Pivot!G16</f>
        <v>36.450000000000003</v>
      </c>
    </row>
    <row r="70" spans="1:4">
      <c r="A70" s="34">
        <v>8</v>
      </c>
      <c r="B70" s="23" t="str">
        <f>Pivot!H18</f>
        <v>Frida Svensson</v>
      </c>
      <c r="C70" s="24"/>
      <c r="D70" s="23">
        <f>Pivot!G18</f>
        <v>37.08</v>
      </c>
    </row>
    <row r="71" spans="1:4">
      <c r="A71" s="34">
        <v>9</v>
      </c>
      <c r="B71" s="23" t="str">
        <f>Pivot!H20</f>
        <v>Eva -Liz Olsson</v>
      </c>
      <c r="C71" s="24" t="str">
        <f>Pivot!I20</f>
        <v>Stenshults IF</v>
      </c>
      <c r="D71" s="23">
        <f>Pivot!G20</f>
        <v>38.04</v>
      </c>
    </row>
    <row r="72" spans="1:4">
      <c r="A72" s="34">
        <v>10</v>
      </c>
      <c r="B72" s="23" t="str">
        <f>Pivot!H22</f>
        <v>Sanna Kårebrand</v>
      </c>
      <c r="C72" s="24" t="str">
        <f>Pivot!I22</f>
        <v>TSOK</v>
      </c>
      <c r="D72" s="23">
        <f>Pivot!G22</f>
        <v>39.380000000000003</v>
      </c>
    </row>
    <row r="73" spans="1:4">
      <c r="A73" s="34">
        <v>11</v>
      </c>
      <c r="B73" s="23" t="str">
        <f>Pivot!H24</f>
        <v>Fanny Axellie</v>
      </c>
      <c r="C73" s="24" t="str">
        <f>Pivot!I24</f>
        <v>UIS</v>
      </c>
      <c r="D73" s="23">
        <f>Pivot!G24</f>
        <v>39.42</v>
      </c>
    </row>
    <row r="74" spans="1:4">
      <c r="A74" s="34">
        <v>12</v>
      </c>
      <c r="B74" s="23" t="str">
        <f>Pivot!H26</f>
        <v>Åsa Magnor</v>
      </c>
      <c r="C74" s="24" t="str">
        <f>Pivot!I26</f>
        <v>USK</v>
      </c>
      <c r="D74" s="23">
        <f>Pivot!G26</f>
        <v>39.56</v>
      </c>
    </row>
    <row r="75" spans="1:4">
      <c r="A75" s="34">
        <v>13</v>
      </c>
      <c r="B75" s="23" t="str">
        <f>Pivot!H28</f>
        <v>Anna-Karin Johansson</v>
      </c>
      <c r="C75" s="24" t="str">
        <f>Pivot!I28</f>
        <v>USK</v>
      </c>
      <c r="D75" s="23">
        <f>Pivot!G28</f>
        <v>41.37</v>
      </c>
    </row>
    <row r="76" spans="1:4">
      <c r="A76" s="34">
        <v>14</v>
      </c>
      <c r="B76" s="23" t="str">
        <f>Pivot!H30</f>
        <v>Therese Severinsson</v>
      </c>
      <c r="C76" s="24"/>
      <c r="D76" s="23">
        <f>Pivot!G30</f>
        <v>43.42</v>
      </c>
    </row>
    <row r="77" spans="1:4">
      <c r="A77" s="34">
        <v>15</v>
      </c>
      <c r="B77" s="23" t="str">
        <f>Pivot!H32</f>
        <v>Ingrid Spetz</v>
      </c>
      <c r="C77" s="24" t="str">
        <f>Pivot!I32</f>
        <v>USK</v>
      </c>
      <c r="D77" s="23">
        <f>Pivot!G32</f>
        <v>44.27</v>
      </c>
    </row>
    <row r="78" spans="1:4">
      <c r="A78" s="34">
        <v>16</v>
      </c>
      <c r="B78" s="23" t="str">
        <f>Pivot!H34</f>
        <v>Maud Abrahamsson</v>
      </c>
      <c r="C78" s="24" t="str">
        <f>Pivot!I34</f>
        <v>USK</v>
      </c>
      <c r="D78" s="23">
        <f>Pivot!G34</f>
        <v>51.16</v>
      </c>
    </row>
    <row r="79" spans="1:4">
      <c r="A79" s="34">
        <v>17</v>
      </c>
      <c r="B79" s="23" t="str">
        <f>Pivot!H36</f>
        <v>Maria Åkesson</v>
      </c>
      <c r="C79" s="24" t="str">
        <f>Pivot!I36</f>
        <v>USK</v>
      </c>
      <c r="D79" s="23">
        <f>Pivot!G36</f>
        <v>56.46</v>
      </c>
    </row>
    <row r="80" spans="1:4">
      <c r="A80" s="34">
        <v>18</v>
      </c>
      <c r="B80" s="23" t="str">
        <f>Pivot!H38</f>
        <v>Catrin Roos</v>
      </c>
      <c r="C80" s="24" t="str">
        <f>Pivot!I38</f>
        <v>USK</v>
      </c>
      <c r="D80" s="31">
        <f>Pivot!G38</f>
        <v>64.3</v>
      </c>
    </row>
    <row r="81" spans="1:4" hidden="1">
      <c r="A81" s="23">
        <v>19</v>
      </c>
      <c r="B81" s="23" t="str">
        <f>Pivot!H40</f>
        <v>(tom)</v>
      </c>
      <c r="C81" s="24" t="str">
        <f>Pivot!I40</f>
        <v>(tom)</v>
      </c>
      <c r="D81" s="23" t="str">
        <f>Pivot!G40</f>
        <v>(tom)</v>
      </c>
    </row>
    <row r="82" spans="1:4" hidden="1">
      <c r="A82" s="23">
        <v>20</v>
      </c>
      <c r="B82" s="23">
        <f>Pivot!H42</f>
        <v>0</v>
      </c>
      <c r="C82" s="24">
        <f>Pivot!I42</f>
        <v>0</v>
      </c>
      <c r="D82" s="23">
        <f>Pivot!G42</f>
        <v>0</v>
      </c>
    </row>
    <row r="83" spans="1:4" hidden="1">
      <c r="A83" s="23">
        <v>21</v>
      </c>
      <c r="B83" s="23">
        <f>Pivot!H44</f>
        <v>0</v>
      </c>
      <c r="C83" s="24">
        <f>Pivot!I44</f>
        <v>0</v>
      </c>
      <c r="D83" s="23">
        <f>Pivot!G44</f>
        <v>0</v>
      </c>
    </row>
    <row r="84" spans="1:4" hidden="1">
      <c r="A84" s="23">
        <v>22</v>
      </c>
      <c r="B84" s="23">
        <f>Pivot!H46</f>
        <v>0</v>
      </c>
      <c r="C84" s="24">
        <f>Pivot!I46</f>
        <v>0</v>
      </c>
      <c r="D84" s="23">
        <f>Pivot!G46</f>
        <v>0</v>
      </c>
    </row>
    <row r="85" spans="1:4" hidden="1">
      <c r="A85" s="23">
        <v>23</v>
      </c>
      <c r="B85" s="23">
        <f>Pivot!H48</f>
        <v>0</v>
      </c>
      <c r="C85" s="24">
        <f>Pivot!I48</f>
        <v>0</v>
      </c>
      <c r="D85" s="23">
        <f>Pivot!G48</f>
        <v>0</v>
      </c>
    </row>
    <row r="86" spans="1:4" hidden="1">
      <c r="A86" s="23">
        <v>24</v>
      </c>
      <c r="B86" s="23">
        <f>Pivot!H50</f>
        <v>0</v>
      </c>
      <c r="C86" s="24">
        <f>Pivot!I50</f>
        <v>0</v>
      </c>
      <c r="D86" s="23">
        <f>Pivot!G50</f>
        <v>0</v>
      </c>
    </row>
    <row r="87" spans="1:4" hidden="1">
      <c r="A87" s="23">
        <v>25</v>
      </c>
      <c r="B87" s="23">
        <f>Pivot!H52</f>
        <v>0</v>
      </c>
      <c r="C87" s="24">
        <f>Pivot!I52</f>
        <v>0</v>
      </c>
      <c r="D87" s="23">
        <f>Pivot!G52</f>
        <v>0</v>
      </c>
    </row>
    <row r="88" spans="1:4" hidden="1">
      <c r="A88" s="23">
        <v>26</v>
      </c>
      <c r="B88" s="23">
        <f>Pivot!H54</f>
        <v>0</v>
      </c>
      <c r="C88" s="24">
        <f>Pivot!I54</f>
        <v>0</v>
      </c>
      <c r="D88" s="23">
        <f>Pivot!G54</f>
        <v>0</v>
      </c>
    </row>
    <row r="89" spans="1:4" hidden="1">
      <c r="A89" s="23">
        <v>27</v>
      </c>
      <c r="B89" s="23">
        <f>Pivot!H56</f>
        <v>0</v>
      </c>
      <c r="C89" s="24">
        <f>Pivot!I56</f>
        <v>0</v>
      </c>
      <c r="D89" s="23">
        <f>Pivot!G56</f>
        <v>0</v>
      </c>
    </row>
    <row r="90" spans="1:4" hidden="1">
      <c r="A90" s="23">
        <v>28</v>
      </c>
      <c r="B90" s="23">
        <f>Pivot!H58</f>
        <v>0</v>
      </c>
      <c r="C90" s="24">
        <f>Pivot!I58</f>
        <v>0</v>
      </c>
      <c r="D90" s="23">
        <f>Pivot!G58</f>
        <v>0</v>
      </c>
    </row>
    <row r="91" spans="1:4" hidden="1">
      <c r="A91" s="23">
        <v>29</v>
      </c>
      <c r="B91" s="23">
        <f>Pivot!H60</f>
        <v>0</v>
      </c>
      <c r="C91" s="24">
        <f>Pivot!I60</f>
        <v>0</v>
      </c>
      <c r="D91" s="23">
        <f>Pivot!G60</f>
        <v>0</v>
      </c>
    </row>
    <row r="92" spans="1:4" hidden="1">
      <c r="A92" s="23">
        <v>30</v>
      </c>
      <c r="B92" s="23">
        <f>Pivot!H62</f>
        <v>0</v>
      </c>
      <c r="C92" s="24">
        <f>Pivot!I62</f>
        <v>0</v>
      </c>
      <c r="D92" s="23">
        <f>Pivot!G62</f>
        <v>0</v>
      </c>
    </row>
    <row r="93" spans="1:4" hidden="1">
      <c r="A93" s="23">
        <v>31</v>
      </c>
      <c r="B93" s="23">
        <f>Pivot!H64</f>
        <v>0</v>
      </c>
      <c r="C93" s="24">
        <f>Pivot!I64</f>
        <v>0</v>
      </c>
      <c r="D93" s="23">
        <f>Pivot!G64</f>
        <v>0</v>
      </c>
    </row>
    <row r="94" spans="1:4" hidden="1">
      <c r="A94" s="23">
        <v>32</v>
      </c>
      <c r="B94" s="23">
        <f>Pivot!H66</f>
        <v>0</v>
      </c>
      <c r="C94" s="24">
        <f>Pivot!I66</f>
        <v>0</v>
      </c>
      <c r="D94" s="23">
        <f>Pivot!G66</f>
        <v>0</v>
      </c>
    </row>
    <row r="95" spans="1:4" hidden="1">
      <c r="A95" s="23">
        <v>33</v>
      </c>
      <c r="B95" s="23">
        <f>Pivot!H68</f>
        <v>0</v>
      </c>
      <c r="C95" s="24">
        <f>Pivot!I68</f>
        <v>0</v>
      </c>
      <c r="D95" s="23">
        <f>Pivot!G68</f>
        <v>0</v>
      </c>
    </row>
    <row r="96" spans="1:4" hidden="1">
      <c r="A96" s="23">
        <v>34</v>
      </c>
      <c r="B96" s="23">
        <f>Pivot!H70</f>
        <v>0</v>
      </c>
      <c r="C96" s="24">
        <f>Pivot!I70</f>
        <v>0</v>
      </c>
      <c r="D96" s="23">
        <f>Pivot!G70</f>
        <v>0</v>
      </c>
    </row>
    <row r="97" spans="1:4" hidden="1">
      <c r="A97" s="23">
        <v>35</v>
      </c>
      <c r="B97" s="23">
        <f>Pivot!H72</f>
        <v>0</v>
      </c>
      <c r="C97" s="24">
        <f>Pivot!I72</f>
        <v>0</v>
      </c>
      <c r="D97" s="23">
        <f>Pivot!G72</f>
        <v>0</v>
      </c>
    </row>
    <row r="98" spans="1:4" hidden="1">
      <c r="A98" s="23">
        <v>36</v>
      </c>
      <c r="B98" s="23">
        <f>Pivot!H74</f>
        <v>0</v>
      </c>
      <c r="C98" s="24">
        <f>Pivot!I74</f>
        <v>0</v>
      </c>
      <c r="D98" s="23">
        <f>Pivot!G74</f>
        <v>0</v>
      </c>
    </row>
    <row r="99" spans="1:4" hidden="1">
      <c r="A99" s="23">
        <v>37</v>
      </c>
      <c r="B99" s="23">
        <f>Pivot!H76</f>
        <v>0</v>
      </c>
      <c r="C99" s="24">
        <f>Pivot!I76</f>
        <v>0</v>
      </c>
      <c r="D99" s="23">
        <f>Pivot!G76</f>
        <v>0</v>
      </c>
    </row>
    <row r="100" spans="1:4" hidden="1">
      <c r="A100" s="23">
        <v>38</v>
      </c>
      <c r="B100" s="23">
        <f>Pivot!H78</f>
        <v>0</v>
      </c>
      <c r="C100" s="24">
        <f>Pivot!I78</f>
        <v>0</v>
      </c>
      <c r="D100" s="23">
        <f>Pivot!G78</f>
        <v>0</v>
      </c>
    </row>
    <row r="101" spans="1:4" hidden="1">
      <c r="A101" s="23">
        <v>39</v>
      </c>
      <c r="B101" s="23">
        <f>Pivot!H80</f>
        <v>0</v>
      </c>
      <c r="C101" s="24">
        <f>Pivot!I80</f>
        <v>0</v>
      </c>
      <c r="D101" s="23">
        <f>Pivot!G80</f>
        <v>0</v>
      </c>
    </row>
    <row r="102" spans="1:4" hidden="1">
      <c r="A102" s="23">
        <v>40</v>
      </c>
      <c r="B102" s="23">
        <f>Pivot!H82</f>
        <v>0</v>
      </c>
      <c r="C102" s="24">
        <f>Pivot!I82</f>
        <v>0</v>
      </c>
      <c r="D102" s="23">
        <f>Pivot!G82</f>
        <v>0</v>
      </c>
    </row>
    <row r="103" spans="1:4" hidden="1">
      <c r="A103" s="23">
        <v>41</v>
      </c>
      <c r="B103" s="23">
        <f>Pivot!H84</f>
        <v>0</v>
      </c>
      <c r="C103" s="24">
        <f>Pivot!I84</f>
        <v>0</v>
      </c>
      <c r="D103" s="23">
        <f>Pivot!G84</f>
        <v>0</v>
      </c>
    </row>
    <row r="104" spans="1:4" hidden="1">
      <c r="A104" s="23">
        <v>42</v>
      </c>
      <c r="B104" s="23">
        <f>Pivot!H86</f>
        <v>0</v>
      </c>
      <c r="C104" s="24">
        <f>Pivot!I86</f>
        <v>0</v>
      </c>
      <c r="D104" s="23">
        <f>Pivot!G86</f>
        <v>0</v>
      </c>
    </row>
    <row r="105" spans="1:4" hidden="1">
      <c r="A105" s="23">
        <v>43</v>
      </c>
      <c r="B105" s="23">
        <f>Pivot!H88</f>
        <v>0</v>
      </c>
      <c r="C105" s="24">
        <f>Pivot!I88</f>
        <v>0</v>
      </c>
      <c r="D105" s="23">
        <f>Pivot!G88</f>
        <v>0</v>
      </c>
    </row>
    <row r="106" spans="1:4" hidden="1">
      <c r="A106" s="23">
        <v>44</v>
      </c>
      <c r="B106" s="23">
        <f>Pivot!H90</f>
        <v>0</v>
      </c>
      <c r="C106" s="24">
        <f>Pivot!I90</f>
        <v>0</v>
      </c>
      <c r="D106" s="23">
        <f>Pivot!G90</f>
        <v>0</v>
      </c>
    </row>
    <row r="107" spans="1:4" hidden="1">
      <c r="A107" s="23">
        <v>45</v>
      </c>
      <c r="B107" s="23">
        <f>Pivot!H92</f>
        <v>0</v>
      </c>
      <c r="C107" s="24">
        <f>Pivot!I92</f>
        <v>0</v>
      </c>
      <c r="D107" s="23">
        <f>Pivot!G92</f>
        <v>0</v>
      </c>
    </row>
    <row r="108" spans="1:4" hidden="1">
      <c r="A108" s="23">
        <v>46</v>
      </c>
      <c r="B108" s="23">
        <f>Pivot!H94</f>
        <v>0</v>
      </c>
      <c r="C108" s="24">
        <f>Pivot!I94</f>
        <v>0</v>
      </c>
      <c r="D108" s="23">
        <f>Pivot!G94</f>
        <v>0</v>
      </c>
    </row>
    <row r="109" spans="1:4" hidden="1">
      <c r="A109" s="23">
        <v>47</v>
      </c>
      <c r="B109" s="23">
        <f>Pivot!H96</f>
        <v>0</v>
      </c>
      <c r="C109" s="24">
        <f>Pivot!I96</f>
        <v>0</v>
      </c>
      <c r="D109" s="23">
        <f>Pivot!G96</f>
        <v>0</v>
      </c>
    </row>
    <row r="110" spans="1:4" hidden="1">
      <c r="A110" s="23">
        <v>48</v>
      </c>
      <c r="B110" s="23">
        <f>Pivot!H98</f>
        <v>0</v>
      </c>
      <c r="C110" s="24">
        <f>Pivot!I98</f>
        <v>0</v>
      </c>
      <c r="D110" s="23">
        <f>Pivot!G98</f>
        <v>0</v>
      </c>
    </row>
    <row r="111" spans="1:4" hidden="1">
      <c r="A111" s="23">
        <v>49</v>
      </c>
      <c r="B111" s="23">
        <f>Pivot!H100</f>
        <v>0</v>
      </c>
      <c r="C111" s="24">
        <f>Pivot!I100</f>
        <v>0</v>
      </c>
      <c r="D111" s="23">
        <f>Pivot!G100</f>
        <v>0</v>
      </c>
    </row>
    <row r="112" spans="1:4" hidden="1">
      <c r="A112" s="23">
        <v>50</v>
      </c>
      <c r="B112" s="23">
        <f>Pivot!H102</f>
        <v>0</v>
      </c>
      <c r="C112" s="24">
        <f>Pivot!I102</f>
        <v>0</v>
      </c>
      <c r="D112" s="23">
        <f>Pivot!G102</f>
        <v>0</v>
      </c>
    </row>
    <row r="113" spans="1:4" hidden="1">
      <c r="A113" s="23">
        <v>51</v>
      </c>
      <c r="B113" s="23">
        <f>Pivot!H104</f>
        <v>0</v>
      </c>
      <c r="C113" s="24">
        <f>Pivot!I104</f>
        <v>0</v>
      </c>
      <c r="D113" s="23">
        <f>Pivot!G104</f>
        <v>0</v>
      </c>
    </row>
    <row r="114" spans="1:4" hidden="1">
      <c r="A114" s="23">
        <v>52</v>
      </c>
      <c r="B114" s="23">
        <f>Pivot!H106</f>
        <v>0</v>
      </c>
      <c r="C114" s="24">
        <f>Pivot!I106</f>
        <v>0</v>
      </c>
      <c r="D114" s="23">
        <f>Pivot!G106</f>
        <v>0</v>
      </c>
    </row>
    <row r="115" spans="1:4" hidden="1">
      <c r="A115" s="23">
        <v>53</v>
      </c>
      <c r="B115" s="23">
        <f>Pivot!H108</f>
        <v>0</v>
      </c>
      <c r="C115" s="24">
        <f>Pivot!I108</f>
        <v>0</v>
      </c>
      <c r="D115" s="23">
        <f>Pivot!G108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3"/>
  <sheetViews>
    <sheetView workbookViewId="0">
      <selection activeCell="A4" sqref="A4"/>
    </sheetView>
  </sheetViews>
  <sheetFormatPr defaultRowHeight="15"/>
  <cols>
    <col min="2" max="2" width="23" customWidth="1"/>
  </cols>
  <sheetData>
    <row r="1" spans="1:4" ht="46.5">
      <c r="A1" s="36" t="s">
        <v>12</v>
      </c>
      <c r="B1" s="36"/>
      <c r="C1" s="36"/>
      <c r="D1" s="36"/>
    </row>
    <row r="2" spans="1:4" ht="46.5" customHeight="1">
      <c r="A2" s="37" t="s">
        <v>10</v>
      </c>
      <c r="B2" s="37"/>
      <c r="C2" s="37"/>
      <c r="D2" s="37"/>
    </row>
    <row r="3" spans="1:4" ht="30" customHeight="1">
      <c r="D3" s="21"/>
    </row>
    <row r="4" spans="1:4" ht="18.75">
      <c r="A4" s="22" t="s">
        <v>4</v>
      </c>
    </row>
    <row r="5" spans="1:4">
      <c r="A5">
        <v>1</v>
      </c>
      <c r="B5" t="str">
        <f>Pivot!C4</f>
        <v>Anton Bengtsson</v>
      </c>
      <c r="C5">
        <f>Pivot!B4</f>
        <v>33.18</v>
      </c>
    </row>
    <row r="6" spans="1:4">
      <c r="A6">
        <v>2</v>
      </c>
      <c r="B6" t="str">
        <f>Pivot!C6</f>
        <v>Erik Framme</v>
      </c>
      <c r="C6">
        <f>Pivot!B6</f>
        <v>33.24</v>
      </c>
    </row>
    <row r="7" spans="1:4">
      <c r="A7">
        <v>3</v>
      </c>
      <c r="B7" t="str">
        <f>Pivot!C8</f>
        <v>Enar Andersson</v>
      </c>
      <c r="C7">
        <f>Pivot!B8</f>
        <v>35.49</v>
      </c>
    </row>
    <row r="8" spans="1:4">
      <c r="A8">
        <v>4</v>
      </c>
      <c r="B8" t="str">
        <f>Pivot!C10</f>
        <v>Karl Olsson</v>
      </c>
      <c r="C8">
        <f>Pivot!B10</f>
        <v>36.35</v>
      </c>
    </row>
    <row r="9" spans="1:4">
      <c r="A9">
        <v>5</v>
      </c>
      <c r="B9" t="str">
        <f>Pivot!C12</f>
        <v>Johan Andersson</v>
      </c>
      <c r="C9">
        <f>Pivot!B12</f>
        <v>36.56</v>
      </c>
    </row>
    <row r="10" spans="1:4">
      <c r="A10">
        <v>6</v>
      </c>
      <c r="B10" t="str">
        <f>Pivot!C14</f>
        <v>Jesper Fägersten</v>
      </c>
      <c r="C10">
        <f>Pivot!B14</f>
        <v>37.380000000000003</v>
      </c>
    </row>
    <row r="11" spans="1:4">
      <c r="A11">
        <v>7</v>
      </c>
      <c r="B11" t="str">
        <f>Pivot!C16</f>
        <v>Victor Flingmark</v>
      </c>
      <c r="C11">
        <f>Pivot!B16</f>
        <v>37.479999999999997</v>
      </c>
    </row>
    <row r="12" spans="1:4">
      <c r="A12">
        <v>8</v>
      </c>
      <c r="B12" t="str">
        <f>Pivot!C18</f>
        <v>Johan Gunnarsson</v>
      </c>
      <c r="C12">
        <f>Pivot!B18</f>
        <v>38.19</v>
      </c>
    </row>
    <row r="13" spans="1:4">
      <c r="A13">
        <v>9</v>
      </c>
      <c r="B13" t="str">
        <f>Pivot!C20</f>
        <v>Per Mattsson</v>
      </c>
      <c r="C13">
        <f>Pivot!B20</f>
        <v>38.36</v>
      </c>
    </row>
    <row r="14" spans="1:4">
      <c r="A14">
        <v>10</v>
      </c>
      <c r="B14" t="str">
        <f>Pivot!C22</f>
        <v>Christian Åkesson</v>
      </c>
      <c r="C14">
        <f>Pivot!B22</f>
        <v>39.020000000000003</v>
      </c>
    </row>
    <row r="15" spans="1:4">
      <c r="A15">
        <v>11</v>
      </c>
      <c r="B15" t="str">
        <f>Pivot!C24</f>
        <v>Johan Angmyr</v>
      </c>
      <c r="C15">
        <f>Pivot!B24</f>
        <v>39.21</v>
      </c>
    </row>
    <row r="16" spans="1:4">
      <c r="A16">
        <v>12</v>
      </c>
      <c r="B16" t="str">
        <f>Pivot!C26</f>
        <v>Roger Blom</v>
      </c>
      <c r="C16">
        <f>Pivot!B26</f>
        <v>0</v>
      </c>
    </row>
    <row r="17" spans="1:3">
      <c r="A17">
        <v>13</v>
      </c>
      <c r="B17" t="str">
        <f>Pivot!C28</f>
        <v>Daniel Kempe</v>
      </c>
      <c r="C17">
        <f>Pivot!B28</f>
        <v>39.51</v>
      </c>
    </row>
    <row r="18" spans="1:3">
      <c r="A18">
        <v>14</v>
      </c>
      <c r="B18" t="str">
        <f>Pivot!C30</f>
        <v>Stig Andersson</v>
      </c>
      <c r="C18">
        <f>Pivot!B30</f>
        <v>39.58</v>
      </c>
    </row>
    <row r="19" spans="1:3">
      <c r="A19">
        <v>15</v>
      </c>
      <c r="B19" t="str">
        <f>Pivot!C32</f>
        <v>Samuel Schenberg</v>
      </c>
      <c r="C19">
        <f>Pivot!B32</f>
        <v>40.39</v>
      </c>
    </row>
    <row r="20" spans="1:3">
      <c r="A20">
        <v>16</v>
      </c>
      <c r="B20" t="str">
        <f>Pivot!C34</f>
        <v>Daniel Lundin</v>
      </c>
      <c r="C20">
        <f>Pivot!B34</f>
        <v>40.520000000000003</v>
      </c>
    </row>
    <row r="21" spans="1:3">
      <c r="A21">
        <v>17</v>
      </c>
      <c r="B21" t="str">
        <f>Pivot!C36</f>
        <v>Conny Karlsson</v>
      </c>
      <c r="C21">
        <f>Pivot!B36</f>
        <v>41.09</v>
      </c>
    </row>
    <row r="22" spans="1:3">
      <c r="A22">
        <v>18</v>
      </c>
      <c r="B22" t="str">
        <f>Pivot!C38</f>
        <v>Robert Wikblad</v>
      </c>
      <c r="C22">
        <f>Pivot!B38</f>
        <v>41.16</v>
      </c>
    </row>
    <row r="23" spans="1:3">
      <c r="A23">
        <v>19</v>
      </c>
      <c r="B23" t="str">
        <f>Pivot!C40</f>
        <v>Gunnar Elveljung</v>
      </c>
      <c r="C23">
        <f>Pivot!B40</f>
        <v>42.48</v>
      </c>
    </row>
    <row r="24" spans="1:3">
      <c r="A24">
        <v>20</v>
      </c>
      <c r="B24" t="str">
        <f>Pivot!C42</f>
        <v>Per Apelryd</v>
      </c>
      <c r="C24">
        <f>Pivot!B42</f>
        <v>43.28</v>
      </c>
    </row>
    <row r="25" spans="1:3">
      <c r="A25">
        <v>21</v>
      </c>
      <c r="B25" t="str">
        <f>Pivot!C44</f>
        <v>Leif Larsson</v>
      </c>
      <c r="C25">
        <f>Pivot!B44</f>
        <v>43.39</v>
      </c>
    </row>
    <row r="26" spans="1:3">
      <c r="A26">
        <v>22</v>
      </c>
      <c r="B26" t="str">
        <f>Pivot!C46</f>
        <v>Sven Hassler</v>
      </c>
      <c r="C26">
        <f>Pivot!B46</f>
        <v>43.54</v>
      </c>
    </row>
    <row r="27" spans="1:3">
      <c r="A27">
        <v>23</v>
      </c>
      <c r="B27" t="str">
        <f>Pivot!C48</f>
        <v>Anders Ahl</v>
      </c>
      <c r="C27">
        <f>Pivot!B48</f>
        <v>44.46</v>
      </c>
    </row>
    <row r="28" spans="1:3">
      <c r="A28">
        <v>24</v>
      </c>
      <c r="B28" t="str">
        <f>Pivot!C50</f>
        <v>Timo Hellberg</v>
      </c>
      <c r="C28">
        <f>Pivot!B50</f>
        <v>44.5</v>
      </c>
    </row>
    <row r="29" spans="1:3">
      <c r="A29">
        <v>25</v>
      </c>
      <c r="B29" t="str">
        <f>Pivot!C52</f>
        <v>Lars Olven</v>
      </c>
      <c r="C29">
        <f>Pivot!B52</f>
        <v>45.19</v>
      </c>
    </row>
    <row r="30" spans="1:3">
      <c r="A30">
        <v>26</v>
      </c>
      <c r="B30" t="str">
        <f>Pivot!C54</f>
        <v>Thomas Augustsson</v>
      </c>
      <c r="C30">
        <f>Pivot!B54</f>
        <v>46.44</v>
      </c>
    </row>
    <row r="31" spans="1:3">
      <c r="A31">
        <v>27</v>
      </c>
      <c r="B31" t="str">
        <f>Pivot!C56</f>
        <v>Carl-Ivar Johansson</v>
      </c>
      <c r="C31">
        <f>Pivot!B56</f>
        <v>46.46</v>
      </c>
    </row>
    <row r="32" spans="1:3">
      <c r="A32">
        <v>28</v>
      </c>
      <c r="B32" t="str">
        <f>Pivot!C58</f>
        <v>Roger Karlsson</v>
      </c>
      <c r="C32">
        <f>Pivot!B58</f>
        <v>47.02</v>
      </c>
    </row>
    <row r="33" spans="1:3">
      <c r="A33">
        <v>29</v>
      </c>
      <c r="B33" t="str">
        <f>Pivot!C60</f>
        <v>Thomas Fredlund</v>
      </c>
      <c r="C33">
        <f>Pivot!B60</f>
        <v>47.06</v>
      </c>
    </row>
    <row r="34" spans="1:3">
      <c r="A34">
        <v>30</v>
      </c>
      <c r="B34" t="str">
        <f>Pivot!C62</f>
        <v>Stefan Karlsson</v>
      </c>
      <c r="C34">
        <f>Pivot!B62</f>
        <v>47.33</v>
      </c>
    </row>
    <row r="35" spans="1:3">
      <c r="A35">
        <v>31</v>
      </c>
      <c r="B35" t="str">
        <f>Pivot!C64</f>
        <v>Marcus Sundberg</v>
      </c>
      <c r="C35">
        <f>Pivot!B64</f>
        <v>48.48</v>
      </c>
    </row>
    <row r="36" spans="1:3">
      <c r="A36">
        <v>32</v>
      </c>
      <c r="B36" t="str">
        <f>Pivot!C66</f>
        <v>Timo Laulajainen</v>
      </c>
      <c r="C36">
        <f>Pivot!B66</f>
        <v>48.49</v>
      </c>
    </row>
    <row r="37" spans="1:3">
      <c r="A37">
        <v>33</v>
      </c>
      <c r="B37" t="str">
        <f>Pivot!C68</f>
        <v>Daniel Hjelm</v>
      </c>
      <c r="C37">
        <f>Pivot!B68</f>
        <v>48.51</v>
      </c>
    </row>
    <row r="38" spans="1:3">
      <c r="A38">
        <v>34</v>
      </c>
      <c r="B38" t="str">
        <f>Pivot!C70</f>
        <v>Johan Sjöberg</v>
      </c>
      <c r="C38">
        <f>Pivot!B70</f>
        <v>49.24</v>
      </c>
    </row>
    <row r="39" spans="1:3">
      <c r="A39">
        <v>35</v>
      </c>
      <c r="B39" t="str">
        <f>Pivot!C72</f>
        <v>Dick Gillen</v>
      </c>
      <c r="C39">
        <f>Pivot!B72</f>
        <v>51.21</v>
      </c>
    </row>
    <row r="40" spans="1:3">
      <c r="A40">
        <v>36</v>
      </c>
      <c r="B40" t="str">
        <f>Pivot!C74</f>
        <v>Conny Aronsson</v>
      </c>
      <c r="C40">
        <f>Pivot!B74</f>
        <v>0</v>
      </c>
    </row>
    <row r="41" spans="1:3">
      <c r="A41">
        <v>37</v>
      </c>
      <c r="B41" t="str">
        <f>Pivot!C76</f>
        <v>Lars-Åke Heidengård</v>
      </c>
      <c r="C41">
        <f>Pivot!B76</f>
        <v>51.22</v>
      </c>
    </row>
    <row r="42" spans="1:3">
      <c r="A42">
        <v>38</v>
      </c>
      <c r="B42" t="str">
        <f>Pivot!C78</f>
        <v>Kent Holm</v>
      </c>
      <c r="C42">
        <f>Pivot!B78</f>
        <v>53.38</v>
      </c>
    </row>
    <row r="43" spans="1:3">
      <c r="A43">
        <v>39</v>
      </c>
      <c r="B43" t="str">
        <f>Pivot!C80</f>
        <v>Peter Johansson</v>
      </c>
      <c r="C43" t="str">
        <f>Pivot!B80</f>
        <v>DNS</v>
      </c>
    </row>
    <row r="44" spans="1:3">
      <c r="A44">
        <v>40</v>
      </c>
      <c r="B44" t="str">
        <f>Pivot!C82</f>
        <v>(tom)</v>
      </c>
      <c r="C44" t="str">
        <f>Pivot!B82</f>
        <v>(tom)</v>
      </c>
    </row>
    <row r="45" spans="1:3">
      <c r="A45">
        <v>41</v>
      </c>
      <c r="B45">
        <f>Pivot!C84</f>
        <v>0</v>
      </c>
      <c r="C45">
        <f>Pivot!B84</f>
        <v>0</v>
      </c>
    </row>
    <row r="46" spans="1:3">
      <c r="A46">
        <v>42</v>
      </c>
      <c r="B46">
        <f>Pivot!C86</f>
        <v>0</v>
      </c>
      <c r="C46">
        <f>Pivot!B86</f>
        <v>0</v>
      </c>
    </row>
    <row r="47" spans="1:3">
      <c r="A47">
        <v>43</v>
      </c>
      <c r="B47">
        <f>Pivot!C88</f>
        <v>0</v>
      </c>
      <c r="C47">
        <f>Pivot!B88</f>
        <v>0</v>
      </c>
    </row>
    <row r="48" spans="1:3">
      <c r="A48">
        <v>44</v>
      </c>
      <c r="B48">
        <f>Pivot!C90</f>
        <v>0</v>
      </c>
      <c r="C48">
        <f>Pivot!B90</f>
        <v>0</v>
      </c>
    </row>
    <row r="49" spans="1:3">
      <c r="A49">
        <v>45</v>
      </c>
      <c r="B49">
        <f>Pivot!C92</f>
        <v>0</v>
      </c>
      <c r="C49">
        <f>Pivot!B92</f>
        <v>0</v>
      </c>
    </row>
    <row r="50" spans="1:3">
      <c r="A50">
        <v>46</v>
      </c>
      <c r="B50">
        <f>Pivot!C94</f>
        <v>0</v>
      </c>
      <c r="C50">
        <f>Pivot!B94</f>
        <v>0</v>
      </c>
    </row>
    <row r="51" spans="1:3">
      <c r="A51">
        <v>47</v>
      </c>
      <c r="B51">
        <f>Pivot!C96</f>
        <v>0</v>
      </c>
      <c r="C51">
        <f>Pivot!B96</f>
        <v>0</v>
      </c>
    </row>
    <row r="52" spans="1:3">
      <c r="A52">
        <v>48</v>
      </c>
      <c r="B52">
        <f>Pivot!C98</f>
        <v>0</v>
      </c>
      <c r="C52">
        <f>Pivot!B98</f>
        <v>0</v>
      </c>
    </row>
    <row r="53" spans="1:3">
      <c r="A53">
        <v>49</v>
      </c>
      <c r="B53">
        <f>Pivot!C100</f>
        <v>0</v>
      </c>
      <c r="C53">
        <f>Pivot!B100</f>
        <v>0</v>
      </c>
    </row>
    <row r="54" spans="1:3">
      <c r="A54">
        <v>50</v>
      </c>
      <c r="B54">
        <f>Pivot!C102</f>
        <v>0</v>
      </c>
      <c r="C54">
        <f>Pivot!B102</f>
        <v>0</v>
      </c>
    </row>
    <row r="55" spans="1:3">
      <c r="A55">
        <v>51</v>
      </c>
      <c r="B55">
        <f>Pivot!C104</f>
        <v>0</v>
      </c>
      <c r="C55">
        <f>Pivot!B104</f>
        <v>0</v>
      </c>
    </row>
    <row r="56" spans="1:3">
      <c r="A56">
        <v>52</v>
      </c>
      <c r="B56">
        <f>Pivot!C106</f>
        <v>0</v>
      </c>
      <c r="C56">
        <f>Pivot!B106</f>
        <v>0</v>
      </c>
    </row>
    <row r="57" spans="1:3">
      <c r="A57">
        <v>53</v>
      </c>
      <c r="B57">
        <f>Pivot!C108</f>
        <v>0</v>
      </c>
      <c r="C57">
        <f>Pivot!B108</f>
        <v>0</v>
      </c>
    </row>
    <row r="60" spans="1:3" ht="18.75">
      <c r="A60" s="22" t="s">
        <v>5</v>
      </c>
    </row>
    <row r="61" spans="1:3">
      <c r="A61">
        <v>1</v>
      </c>
      <c r="B61" t="str">
        <f>Pivot!H4</f>
        <v>Johanna Apelryd</v>
      </c>
      <c r="C61">
        <f>Pivot!G4</f>
        <v>31.36</v>
      </c>
    </row>
    <row r="62" spans="1:3">
      <c r="A62">
        <v>2</v>
      </c>
      <c r="B62" t="str">
        <f>Pivot!H6</f>
        <v>Julia Olsson</v>
      </c>
      <c r="C62">
        <f>Pivot!G6</f>
        <v>33.25</v>
      </c>
    </row>
    <row r="63" spans="1:3">
      <c r="A63">
        <v>3</v>
      </c>
      <c r="B63" t="str">
        <f>Pivot!H8</f>
        <v>Anna Wallebäck</v>
      </c>
      <c r="C63">
        <f>Pivot!G8</f>
        <v>33.49</v>
      </c>
    </row>
    <row r="64" spans="1:3">
      <c r="A64">
        <v>4</v>
      </c>
      <c r="B64" t="str">
        <f>Pivot!H10</f>
        <v>Lina Karlsson</v>
      </c>
      <c r="C64">
        <f>Pivot!G10</f>
        <v>35.04</v>
      </c>
    </row>
    <row r="65" spans="1:3">
      <c r="A65">
        <v>5</v>
      </c>
      <c r="B65" t="str">
        <f>Pivot!H12</f>
        <v>Helena Nyqvist</v>
      </c>
      <c r="C65">
        <f>Pivot!G12</f>
        <v>35.07</v>
      </c>
    </row>
    <row r="66" spans="1:3">
      <c r="A66">
        <v>6</v>
      </c>
      <c r="B66" t="str">
        <f>Pivot!H14</f>
        <v>Michaela Kårebrand</v>
      </c>
      <c r="C66">
        <f>Pivot!G14</f>
        <v>36</v>
      </c>
    </row>
    <row r="67" spans="1:3">
      <c r="A67">
        <v>7</v>
      </c>
      <c r="B67" t="str">
        <f>Pivot!H16</f>
        <v>Ronja Rungberg</v>
      </c>
      <c r="C67">
        <f>Pivot!G16</f>
        <v>36.450000000000003</v>
      </c>
    </row>
    <row r="68" spans="1:3">
      <c r="A68">
        <v>8</v>
      </c>
      <c r="B68" t="str">
        <f>Pivot!H18</f>
        <v>Frida Svensson</v>
      </c>
      <c r="C68">
        <f>Pivot!G18</f>
        <v>37.08</v>
      </c>
    </row>
    <row r="69" spans="1:3">
      <c r="A69">
        <v>9</v>
      </c>
      <c r="B69" t="str">
        <f>Pivot!H20</f>
        <v>Eva -Liz Olsson</v>
      </c>
      <c r="C69">
        <f>Pivot!G20</f>
        <v>38.04</v>
      </c>
    </row>
    <row r="70" spans="1:3">
      <c r="A70">
        <v>10</v>
      </c>
      <c r="B70" t="str">
        <f>Pivot!H22</f>
        <v>Sanna Kårebrand</v>
      </c>
      <c r="C70">
        <f>Pivot!G22</f>
        <v>39.380000000000003</v>
      </c>
    </row>
    <row r="71" spans="1:3">
      <c r="A71">
        <v>11</v>
      </c>
      <c r="B71" t="str">
        <f>Pivot!H24</f>
        <v>Fanny Axellie</v>
      </c>
      <c r="C71">
        <f>Pivot!G24</f>
        <v>39.42</v>
      </c>
    </row>
    <row r="72" spans="1:3">
      <c r="A72">
        <v>12</v>
      </c>
      <c r="B72" t="str">
        <f>Pivot!H26</f>
        <v>Åsa Magnor</v>
      </c>
      <c r="C72">
        <f>Pivot!G26</f>
        <v>39.56</v>
      </c>
    </row>
    <row r="73" spans="1:3">
      <c r="A73">
        <v>13</v>
      </c>
      <c r="B73" t="str">
        <f>Pivot!H28</f>
        <v>Anna-Karin Johansson</v>
      </c>
      <c r="C73">
        <f>Pivot!G28</f>
        <v>41.37</v>
      </c>
    </row>
    <row r="74" spans="1:3">
      <c r="A74">
        <v>14</v>
      </c>
      <c r="B74" t="str">
        <f>Pivot!H30</f>
        <v>Therese Severinsson</v>
      </c>
      <c r="C74">
        <f>Pivot!G30</f>
        <v>43.42</v>
      </c>
    </row>
    <row r="75" spans="1:3">
      <c r="A75">
        <v>15</v>
      </c>
      <c r="B75" t="str">
        <f>Pivot!H32</f>
        <v>Ingrid Spetz</v>
      </c>
      <c r="C75">
        <f>Pivot!G32</f>
        <v>44.27</v>
      </c>
    </row>
    <row r="76" spans="1:3">
      <c r="A76">
        <v>16</v>
      </c>
      <c r="B76" t="str">
        <f>Pivot!H34</f>
        <v>Maud Abrahamsson</v>
      </c>
      <c r="C76">
        <f>Pivot!G34</f>
        <v>51.16</v>
      </c>
    </row>
    <row r="77" spans="1:3">
      <c r="A77">
        <v>17</v>
      </c>
      <c r="B77" t="str">
        <f>Pivot!H36</f>
        <v>Maria Åkesson</v>
      </c>
      <c r="C77">
        <f>Pivot!G36</f>
        <v>56.46</v>
      </c>
    </row>
    <row r="78" spans="1:3">
      <c r="A78">
        <v>18</v>
      </c>
      <c r="B78" t="str">
        <f>Pivot!H38</f>
        <v>Catrin Roos</v>
      </c>
      <c r="C78">
        <f>Pivot!G38</f>
        <v>64.3</v>
      </c>
    </row>
    <row r="79" spans="1:3">
      <c r="A79">
        <v>19</v>
      </c>
      <c r="B79" t="str">
        <f>Pivot!H40</f>
        <v>(tom)</v>
      </c>
      <c r="C79" t="str">
        <f>Pivot!G40</f>
        <v>(tom)</v>
      </c>
    </row>
    <row r="80" spans="1:3">
      <c r="A80">
        <v>20</v>
      </c>
      <c r="B80">
        <f>Pivot!H42</f>
        <v>0</v>
      </c>
      <c r="C80">
        <f>Pivot!G42</f>
        <v>0</v>
      </c>
    </row>
    <row r="81" spans="1:3">
      <c r="A81">
        <v>21</v>
      </c>
      <c r="B81">
        <f>Pivot!H44</f>
        <v>0</v>
      </c>
      <c r="C81">
        <f>Pivot!G44</f>
        <v>0</v>
      </c>
    </row>
    <row r="82" spans="1:3">
      <c r="A82">
        <v>22</v>
      </c>
      <c r="B82">
        <f>Pivot!H46</f>
        <v>0</v>
      </c>
      <c r="C82">
        <f>Pivot!G46</f>
        <v>0</v>
      </c>
    </row>
    <row r="83" spans="1:3">
      <c r="A83">
        <v>23</v>
      </c>
      <c r="B83">
        <f>Pivot!H48</f>
        <v>0</v>
      </c>
      <c r="C83">
        <f>Pivot!G48</f>
        <v>0</v>
      </c>
    </row>
    <row r="84" spans="1:3">
      <c r="A84">
        <v>24</v>
      </c>
      <c r="B84">
        <f>Pivot!H50</f>
        <v>0</v>
      </c>
      <c r="C84">
        <f>Pivot!G50</f>
        <v>0</v>
      </c>
    </row>
    <row r="85" spans="1:3">
      <c r="A85">
        <v>25</v>
      </c>
      <c r="B85">
        <f>Pivot!H52</f>
        <v>0</v>
      </c>
      <c r="C85">
        <f>Pivot!G52</f>
        <v>0</v>
      </c>
    </row>
    <row r="86" spans="1:3">
      <c r="A86">
        <v>26</v>
      </c>
      <c r="B86">
        <f>Pivot!H54</f>
        <v>0</v>
      </c>
      <c r="C86">
        <f>Pivot!G54</f>
        <v>0</v>
      </c>
    </row>
    <row r="87" spans="1:3">
      <c r="A87">
        <v>27</v>
      </c>
      <c r="B87">
        <f>Pivot!H56</f>
        <v>0</v>
      </c>
      <c r="C87">
        <f>Pivot!G56</f>
        <v>0</v>
      </c>
    </row>
    <row r="88" spans="1:3">
      <c r="A88">
        <v>28</v>
      </c>
      <c r="B88">
        <f>Pivot!H58</f>
        <v>0</v>
      </c>
      <c r="C88">
        <f>Pivot!G58</f>
        <v>0</v>
      </c>
    </row>
    <row r="89" spans="1:3">
      <c r="A89">
        <v>29</v>
      </c>
      <c r="B89">
        <f>Pivot!H60</f>
        <v>0</v>
      </c>
      <c r="C89">
        <f>Pivot!G60</f>
        <v>0</v>
      </c>
    </row>
    <row r="90" spans="1:3">
      <c r="A90">
        <v>30</v>
      </c>
      <c r="B90">
        <f>Pivot!H62</f>
        <v>0</v>
      </c>
      <c r="C90">
        <f>Pivot!G62</f>
        <v>0</v>
      </c>
    </row>
    <row r="91" spans="1:3">
      <c r="A91">
        <v>31</v>
      </c>
      <c r="B91">
        <f>Pivot!H64</f>
        <v>0</v>
      </c>
      <c r="C91">
        <f>Pivot!G64</f>
        <v>0</v>
      </c>
    </row>
    <row r="92" spans="1:3">
      <c r="A92">
        <v>32</v>
      </c>
      <c r="B92">
        <f>Pivot!H66</f>
        <v>0</v>
      </c>
      <c r="C92">
        <f>Pivot!G66</f>
        <v>0</v>
      </c>
    </row>
    <row r="93" spans="1:3">
      <c r="A93">
        <v>33</v>
      </c>
      <c r="B93">
        <f>Pivot!H68</f>
        <v>0</v>
      </c>
      <c r="C93">
        <f>Pivot!G68</f>
        <v>0</v>
      </c>
    </row>
    <row r="94" spans="1:3">
      <c r="A94">
        <v>34</v>
      </c>
      <c r="B94">
        <f>Pivot!H70</f>
        <v>0</v>
      </c>
      <c r="C94">
        <f>Pivot!G70</f>
        <v>0</v>
      </c>
    </row>
    <row r="95" spans="1:3">
      <c r="A95">
        <v>35</v>
      </c>
      <c r="B95">
        <f>Pivot!H72</f>
        <v>0</v>
      </c>
      <c r="C95">
        <f>Pivot!G72</f>
        <v>0</v>
      </c>
    </row>
    <row r="96" spans="1:3">
      <c r="A96">
        <v>36</v>
      </c>
      <c r="B96">
        <f>Pivot!H74</f>
        <v>0</v>
      </c>
      <c r="C96">
        <f>Pivot!G74</f>
        <v>0</v>
      </c>
    </row>
    <row r="97" spans="1:3">
      <c r="A97">
        <v>37</v>
      </c>
      <c r="B97">
        <f>Pivot!H76</f>
        <v>0</v>
      </c>
      <c r="C97">
        <f>Pivot!G76</f>
        <v>0</v>
      </c>
    </row>
    <row r="98" spans="1:3">
      <c r="A98">
        <v>38</v>
      </c>
      <c r="B98">
        <f>Pivot!H78</f>
        <v>0</v>
      </c>
      <c r="C98">
        <f>Pivot!G78</f>
        <v>0</v>
      </c>
    </row>
    <row r="99" spans="1:3">
      <c r="A99">
        <v>39</v>
      </c>
      <c r="B99">
        <f>Pivot!H80</f>
        <v>0</v>
      </c>
      <c r="C99">
        <f>Pivot!G80</f>
        <v>0</v>
      </c>
    </row>
    <row r="100" spans="1:3">
      <c r="A100">
        <v>40</v>
      </c>
      <c r="B100">
        <f>Pivot!H82</f>
        <v>0</v>
      </c>
      <c r="C100">
        <f>Pivot!G82</f>
        <v>0</v>
      </c>
    </row>
    <row r="101" spans="1:3">
      <c r="A101">
        <v>41</v>
      </c>
      <c r="B101">
        <f>Pivot!H84</f>
        <v>0</v>
      </c>
      <c r="C101">
        <f>Pivot!G84</f>
        <v>0</v>
      </c>
    </row>
    <row r="102" spans="1:3">
      <c r="A102">
        <v>42</v>
      </c>
      <c r="B102">
        <f>Pivot!H86</f>
        <v>0</v>
      </c>
      <c r="C102">
        <f>Pivot!G86</f>
        <v>0</v>
      </c>
    </row>
    <row r="103" spans="1:3">
      <c r="A103">
        <v>43</v>
      </c>
      <c r="B103">
        <f>Pivot!H88</f>
        <v>0</v>
      </c>
      <c r="C103">
        <f>Pivot!G88</f>
        <v>0</v>
      </c>
    </row>
    <row r="104" spans="1:3">
      <c r="A104">
        <v>44</v>
      </c>
      <c r="B104">
        <f>Pivot!H90</f>
        <v>0</v>
      </c>
      <c r="C104">
        <f>Pivot!G90</f>
        <v>0</v>
      </c>
    </row>
    <row r="105" spans="1:3">
      <c r="A105">
        <v>45</v>
      </c>
      <c r="B105">
        <f>Pivot!H92</f>
        <v>0</v>
      </c>
      <c r="C105">
        <f>Pivot!G92</f>
        <v>0</v>
      </c>
    </row>
    <row r="106" spans="1:3">
      <c r="A106">
        <v>46</v>
      </c>
      <c r="B106">
        <f>Pivot!H94</f>
        <v>0</v>
      </c>
      <c r="C106">
        <f>Pivot!G94</f>
        <v>0</v>
      </c>
    </row>
    <row r="107" spans="1:3">
      <c r="A107">
        <v>47</v>
      </c>
      <c r="B107">
        <f>Pivot!H96</f>
        <v>0</v>
      </c>
      <c r="C107">
        <f>Pivot!G96</f>
        <v>0</v>
      </c>
    </row>
    <row r="108" spans="1:3">
      <c r="A108">
        <v>48</v>
      </c>
      <c r="B108">
        <f>Pivot!H98</f>
        <v>0</v>
      </c>
      <c r="C108">
        <f>Pivot!G98</f>
        <v>0</v>
      </c>
    </row>
    <row r="109" spans="1:3">
      <c r="A109">
        <v>49</v>
      </c>
      <c r="B109">
        <f>Pivot!H100</f>
        <v>0</v>
      </c>
      <c r="C109">
        <f>Pivot!G100</f>
        <v>0</v>
      </c>
    </row>
    <row r="110" spans="1:3">
      <c r="A110">
        <v>50</v>
      </c>
      <c r="B110">
        <f>Pivot!H102</f>
        <v>0</v>
      </c>
      <c r="C110">
        <f>Pivot!G102</f>
        <v>0</v>
      </c>
    </row>
    <row r="111" spans="1:3">
      <c r="A111">
        <v>51</v>
      </c>
      <c r="B111">
        <f>Pivot!H104</f>
        <v>0</v>
      </c>
      <c r="C111">
        <f>Pivot!G104</f>
        <v>0</v>
      </c>
    </row>
    <row r="112" spans="1:3">
      <c r="A112">
        <v>52</v>
      </c>
      <c r="B112">
        <f>Pivot!H106</f>
        <v>0</v>
      </c>
      <c r="C112">
        <f>Pivot!G106</f>
        <v>0</v>
      </c>
    </row>
    <row r="113" spans="1:3">
      <c r="A113">
        <v>53</v>
      </c>
      <c r="B113">
        <f>Pivot!H108</f>
        <v>0</v>
      </c>
      <c r="C113">
        <f>Pivot!G108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"/>
  <sheetViews>
    <sheetView workbookViewId="0">
      <selection activeCell="J18" sqref="J18"/>
    </sheetView>
  </sheetViews>
  <sheetFormatPr defaultRowHeight="15"/>
  <cols>
    <col min="2" max="2" width="21" customWidth="1"/>
    <col min="5" max="5" width="11.42578125" customWidth="1"/>
    <col min="7" max="7" width="27.7109375" customWidth="1"/>
  </cols>
  <sheetData>
    <row r="1" spans="1:10">
      <c r="A1" s="7" t="s">
        <v>0</v>
      </c>
      <c r="B1" s="8" t="s">
        <v>1</v>
      </c>
      <c r="C1" s="8" t="s">
        <v>3</v>
      </c>
      <c r="F1" s="30" t="s">
        <v>0</v>
      </c>
      <c r="G1" s="8" t="s">
        <v>1</v>
      </c>
      <c r="H1" s="8" t="s">
        <v>3</v>
      </c>
    </row>
    <row r="2" spans="1:10">
      <c r="A2" s="9"/>
      <c r="B2" s="10"/>
      <c r="C2" s="12"/>
      <c r="E2" t="s">
        <v>13</v>
      </c>
      <c r="F2" s="9"/>
      <c r="G2" s="10"/>
      <c r="H2" s="12"/>
      <c r="J2" t="s">
        <v>15</v>
      </c>
    </row>
    <row r="3" spans="1:10">
      <c r="A3" s="9"/>
      <c r="B3" s="10"/>
      <c r="C3" s="12"/>
      <c r="F3" s="9"/>
      <c r="G3" s="10"/>
      <c r="H3" s="12"/>
    </row>
    <row r="4" spans="1:10">
      <c r="A4" s="9"/>
      <c r="B4" s="10"/>
      <c r="C4" s="12"/>
      <c r="F4" s="9"/>
      <c r="G4" s="10"/>
      <c r="H4" s="12"/>
    </row>
    <row r="5" spans="1:10">
      <c r="A5" s="9"/>
      <c r="B5" s="13"/>
      <c r="C5" s="12"/>
      <c r="F5" s="9"/>
      <c r="G5" s="13"/>
      <c r="H5" s="12"/>
    </row>
    <row r="6" spans="1:10">
      <c r="A6" s="9"/>
      <c r="B6" s="14"/>
      <c r="C6" s="12"/>
      <c r="F6" s="9"/>
      <c r="G6" s="14"/>
      <c r="H6" s="12"/>
    </row>
    <row r="7" spans="1:10">
      <c r="A7" s="9"/>
      <c r="B7" s="11"/>
      <c r="C7" s="12"/>
      <c r="F7" s="9"/>
      <c r="G7" s="11"/>
      <c r="H7" s="12"/>
    </row>
    <row r="8" spans="1:10">
      <c r="A8" s="9"/>
      <c r="B8" s="11"/>
      <c r="C8" s="12"/>
      <c r="F8" s="9"/>
      <c r="G8" s="11"/>
      <c r="H8" s="12"/>
    </row>
    <row r="9" spans="1:10">
      <c r="A9" s="9"/>
      <c r="B9" s="11"/>
      <c r="C9" s="12"/>
      <c r="F9" s="9"/>
      <c r="G9" s="11"/>
      <c r="H9" s="12"/>
    </row>
    <row r="10" spans="1:10">
      <c r="A10" s="9"/>
      <c r="B10" s="10"/>
      <c r="C10" s="12"/>
      <c r="F10" s="9"/>
      <c r="G10" s="10"/>
      <c r="H10" s="12"/>
    </row>
    <row r="11" spans="1:10">
      <c r="A11" s="9"/>
      <c r="B11" s="15"/>
      <c r="C11" s="12"/>
      <c r="F11" s="9"/>
      <c r="G11" s="15"/>
      <c r="H11" s="12"/>
    </row>
    <row r="12" spans="1:10">
      <c r="A12" s="9"/>
      <c r="B12" s="9"/>
      <c r="C12" s="9"/>
      <c r="F12" s="9"/>
      <c r="G12" s="9"/>
      <c r="H12" s="9"/>
    </row>
    <row r="13" spans="1:10">
      <c r="A13" s="9"/>
      <c r="B13" s="18"/>
      <c r="C13" s="19"/>
      <c r="F13" s="9"/>
      <c r="G13" s="18"/>
      <c r="H13" s="19"/>
    </row>
    <row r="14" spans="1:10">
      <c r="A14" s="9"/>
      <c r="B14" s="11"/>
      <c r="C14" s="9"/>
      <c r="E14" t="s">
        <v>14</v>
      </c>
      <c r="F14" s="9">
        <v>34</v>
      </c>
      <c r="G14" s="11" t="s">
        <v>93</v>
      </c>
      <c r="H14" s="9"/>
      <c r="J14" t="s">
        <v>16</v>
      </c>
    </row>
    <row r="15" spans="1:10">
      <c r="A15" s="9"/>
      <c r="B15" s="9"/>
      <c r="C15" s="9"/>
      <c r="F15" s="9"/>
      <c r="G15" s="9"/>
      <c r="H15" s="9"/>
    </row>
    <row r="16" spans="1:10">
      <c r="A16" s="9"/>
      <c r="B16" s="9"/>
      <c r="C16" s="9"/>
      <c r="F16" s="9"/>
      <c r="G16" s="9"/>
      <c r="H16" s="9"/>
    </row>
    <row r="17" spans="1:8">
      <c r="A17" s="9"/>
      <c r="B17" s="9"/>
      <c r="C17" s="9"/>
      <c r="F17" s="9"/>
      <c r="G17" s="9"/>
      <c r="H17" s="9"/>
    </row>
    <row r="18" spans="1:8">
      <c r="A18" s="9"/>
      <c r="B18" s="9"/>
      <c r="C18" s="9"/>
      <c r="F18" s="9"/>
      <c r="G18" s="9"/>
      <c r="H18" s="9"/>
    </row>
    <row r="19" spans="1:8">
      <c r="A19" s="9"/>
      <c r="B19" s="9"/>
      <c r="C19" s="9"/>
      <c r="F19" s="9"/>
      <c r="G19" s="9"/>
      <c r="H19" s="9"/>
    </row>
    <row r="20" spans="1:8">
      <c r="A20" s="9"/>
      <c r="B20" s="9"/>
      <c r="C20" s="9"/>
      <c r="F20" s="9"/>
      <c r="G20" s="9"/>
      <c r="H20" s="9"/>
    </row>
    <row r="21" spans="1:8">
      <c r="A21" s="9"/>
      <c r="B21" s="9"/>
      <c r="C21" s="9"/>
      <c r="F21" s="9"/>
      <c r="G21" s="9"/>
      <c r="H21" s="9"/>
    </row>
    <row r="22" spans="1:8">
      <c r="A22" s="9"/>
      <c r="B22" s="9"/>
      <c r="C22" s="9"/>
      <c r="F22" s="9"/>
      <c r="G22" s="9"/>
      <c r="H22" s="9"/>
    </row>
    <row r="23" spans="1:8">
      <c r="A23" s="9"/>
      <c r="B23" s="9"/>
      <c r="C23" s="9"/>
      <c r="F23" s="9"/>
      <c r="G23" s="9"/>
      <c r="H23" s="9"/>
    </row>
    <row r="24" spans="1:8">
      <c r="A24" s="9"/>
      <c r="B24" s="9"/>
      <c r="C24" s="9"/>
      <c r="F24" s="9"/>
      <c r="G24" s="9"/>
      <c r="H24" s="9"/>
    </row>
    <row r="25" spans="1:8">
      <c r="A25" s="9"/>
      <c r="B25" s="9"/>
      <c r="C25" s="9"/>
      <c r="F25" s="9"/>
      <c r="G25" s="9"/>
      <c r="H25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N11"/>
  <sheetViews>
    <sheetView workbookViewId="0">
      <selection activeCell="O7" sqref="O7"/>
    </sheetView>
  </sheetViews>
  <sheetFormatPr defaultRowHeight="15"/>
  <cols>
    <col min="1" max="1" width="23.42578125" customWidth="1"/>
  </cols>
  <sheetData>
    <row r="2" spans="1:14">
      <c r="A2">
        <f>'Anmälan KM Ungdom'!B2</f>
        <v>0</v>
      </c>
      <c r="B2">
        <f>'Anmälan KM Ungdom'!C2</f>
        <v>0</v>
      </c>
      <c r="E2">
        <f>'Anmälan KM Ungdom'!B14</f>
        <v>0</v>
      </c>
      <c r="F2">
        <f>'Anmälan KM Ungdom'!C14</f>
        <v>0</v>
      </c>
      <c r="I2">
        <f>'Anmälan KM Ungdom'!G2</f>
        <v>0</v>
      </c>
      <c r="J2">
        <f>'Anmälan KM Ungdom'!H2</f>
        <v>0</v>
      </c>
      <c r="M2" t="str">
        <f>'Anmälan KM Ungdom'!G14</f>
        <v>Otto Mattsson</v>
      </c>
      <c r="N2">
        <v>8.23</v>
      </c>
    </row>
    <row r="3" spans="1:14">
      <c r="A3">
        <f>'Anmälan KM Ungdom'!B3</f>
        <v>0</v>
      </c>
      <c r="B3">
        <f>'Anmälan KM Ungdom'!C3</f>
        <v>0</v>
      </c>
      <c r="E3">
        <f>'Anmälan KM Ungdom'!B15</f>
        <v>0</v>
      </c>
      <c r="F3">
        <f>'Anmälan KM Ungdom'!C15</f>
        <v>0</v>
      </c>
      <c r="I3">
        <f>'Anmälan KM Ungdom'!G3</f>
        <v>0</v>
      </c>
      <c r="J3">
        <f>'Anmälan KM Ungdom'!H3</f>
        <v>0</v>
      </c>
      <c r="M3">
        <f>'Anmälan KM Ungdom'!G15</f>
        <v>0</v>
      </c>
      <c r="N3">
        <f>'Anmälan KM Ungdom'!H15</f>
        <v>0</v>
      </c>
    </row>
    <row r="4" spans="1:14">
      <c r="A4">
        <f>'Anmälan KM Ungdom'!B4</f>
        <v>0</v>
      </c>
      <c r="B4">
        <f>'Anmälan KM Ungdom'!C4</f>
        <v>0</v>
      </c>
      <c r="E4">
        <f>'Anmälan KM Ungdom'!B16</f>
        <v>0</v>
      </c>
      <c r="F4">
        <f>'Anmälan KM Ungdom'!C16</f>
        <v>0</v>
      </c>
      <c r="I4">
        <f>'Anmälan KM Ungdom'!G4</f>
        <v>0</v>
      </c>
      <c r="J4">
        <f>'Anmälan KM Ungdom'!H4</f>
        <v>0</v>
      </c>
      <c r="M4">
        <f>'Anmälan KM Ungdom'!G16</f>
        <v>0</v>
      </c>
      <c r="N4">
        <f>'Anmälan KM Ungdom'!H16</f>
        <v>0</v>
      </c>
    </row>
    <row r="5" spans="1:14">
      <c r="A5">
        <f>'Anmälan KM Ungdom'!B5</f>
        <v>0</v>
      </c>
      <c r="B5">
        <f>'Anmälan KM Ungdom'!C5</f>
        <v>0</v>
      </c>
      <c r="E5">
        <f>'Anmälan KM Ungdom'!B17</f>
        <v>0</v>
      </c>
      <c r="F5">
        <f>'Anmälan KM Ungdom'!C17</f>
        <v>0</v>
      </c>
      <c r="I5">
        <f>'Anmälan KM Ungdom'!G5</f>
        <v>0</v>
      </c>
      <c r="J5">
        <f>'Anmälan KM Ungdom'!H5</f>
        <v>0</v>
      </c>
      <c r="M5">
        <f>'Anmälan KM Ungdom'!G17</f>
        <v>0</v>
      </c>
      <c r="N5">
        <f>'Anmälan KM Ungdom'!H17</f>
        <v>0</v>
      </c>
    </row>
    <row r="6" spans="1:14">
      <c r="A6">
        <f>'Anmälan KM Ungdom'!B6</f>
        <v>0</v>
      </c>
      <c r="B6">
        <f>'Anmälan KM Ungdom'!C6</f>
        <v>0</v>
      </c>
      <c r="E6">
        <f>'Anmälan KM Ungdom'!B18</f>
        <v>0</v>
      </c>
      <c r="F6">
        <f>'Anmälan KM Ungdom'!C18</f>
        <v>0</v>
      </c>
      <c r="I6">
        <f>'Anmälan KM Ungdom'!G6</f>
        <v>0</v>
      </c>
      <c r="J6">
        <f>'Anmälan KM Ungdom'!H6</f>
        <v>0</v>
      </c>
      <c r="M6">
        <f>'Anmälan KM Ungdom'!G18</f>
        <v>0</v>
      </c>
      <c r="N6">
        <f>'Anmälan KM Ungdom'!H18</f>
        <v>0</v>
      </c>
    </row>
    <row r="7" spans="1:14">
      <c r="A7">
        <f>'Anmälan KM Ungdom'!B7</f>
        <v>0</v>
      </c>
      <c r="B7">
        <f>'Anmälan KM Ungdom'!C7</f>
        <v>0</v>
      </c>
      <c r="E7">
        <f>'Anmälan KM Ungdom'!B19</f>
        <v>0</v>
      </c>
      <c r="F7">
        <f>'Anmälan KM Ungdom'!C19</f>
        <v>0</v>
      </c>
      <c r="I7">
        <f>'Anmälan KM Ungdom'!G7</f>
        <v>0</v>
      </c>
      <c r="J7">
        <f>'Anmälan KM Ungdom'!H7</f>
        <v>0</v>
      </c>
      <c r="M7">
        <f>'Anmälan KM Ungdom'!G19</f>
        <v>0</v>
      </c>
      <c r="N7">
        <f>'Anmälan KM Ungdom'!H19</f>
        <v>0</v>
      </c>
    </row>
    <row r="8" spans="1:14">
      <c r="A8">
        <f>'Anmälan KM Ungdom'!B8</f>
        <v>0</v>
      </c>
      <c r="B8">
        <f>'Anmälan KM Ungdom'!C8</f>
        <v>0</v>
      </c>
      <c r="E8">
        <f>'Anmälan KM Ungdom'!B20</f>
        <v>0</v>
      </c>
      <c r="F8">
        <f>'Anmälan KM Ungdom'!C20</f>
        <v>0</v>
      </c>
      <c r="I8">
        <f>'Anmälan KM Ungdom'!G8</f>
        <v>0</v>
      </c>
      <c r="J8">
        <f>'Anmälan KM Ungdom'!H8</f>
        <v>0</v>
      </c>
      <c r="M8">
        <f>'Anmälan KM Ungdom'!G20</f>
        <v>0</v>
      </c>
      <c r="N8">
        <f>'Anmälan KM Ungdom'!H20</f>
        <v>0</v>
      </c>
    </row>
    <row r="9" spans="1:14">
      <c r="A9">
        <f>'Anmälan KM Ungdom'!B9</f>
        <v>0</v>
      </c>
      <c r="B9">
        <f>'Anmälan KM Ungdom'!C9</f>
        <v>0</v>
      </c>
      <c r="E9">
        <f>'Anmälan KM Ungdom'!B21</f>
        <v>0</v>
      </c>
      <c r="F9">
        <f>'Anmälan KM Ungdom'!C21</f>
        <v>0</v>
      </c>
      <c r="I9">
        <f>'Anmälan KM Ungdom'!G9</f>
        <v>0</v>
      </c>
      <c r="J9">
        <f>'Anmälan KM Ungdom'!H9</f>
        <v>0</v>
      </c>
      <c r="M9">
        <f>'Anmälan KM Ungdom'!G21</f>
        <v>0</v>
      </c>
      <c r="N9">
        <f>'Anmälan KM Ungdom'!H21</f>
        <v>0</v>
      </c>
    </row>
    <row r="10" spans="1:14">
      <c r="A10">
        <f>'Anmälan KM Ungdom'!B10</f>
        <v>0</v>
      </c>
      <c r="B10">
        <f>'Anmälan KM Ungdom'!C10</f>
        <v>0</v>
      </c>
      <c r="E10">
        <f>'Anmälan KM Ungdom'!B22</f>
        <v>0</v>
      </c>
      <c r="F10">
        <f>'Anmälan KM Ungdom'!C22</f>
        <v>0</v>
      </c>
      <c r="I10">
        <f>'Anmälan KM Ungdom'!G10</f>
        <v>0</v>
      </c>
      <c r="J10">
        <f>'Anmälan KM Ungdom'!H10</f>
        <v>0</v>
      </c>
      <c r="M10">
        <f>'Anmälan KM Ungdom'!G22</f>
        <v>0</v>
      </c>
      <c r="N10">
        <f>'Anmälan KM Ungdom'!H22</f>
        <v>0</v>
      </c>
    </row>
    <row r="11" spans="1:14">
      <c r="A11">
        <f>'Anmälan KM Ungdom'!B11</f>
        <v>0</v>
      </c>
      <c r="B11">
        <f>'Anmälan KM Ungdom'!C11</f>
        <v>0</v>
      </c>
      <c r="E11">
        <f>'Anmälan KM Ungdom'!B23</f>
        <v>0</v>
      </c>
      <c r="F11">
        <f>'Anmälan KM Ungdom'!C23</f>
        <v>0</v>
      </c>
      <c r="I11">
        <f>'Anmälan KM Ungdom'!G11</f>
        <v>0</v>
      </c>
      <c r="J11">
        <f>'Anmälan KM Ungdom'!H11</f>
        <v>0</v>
      </c>
      <c r="M11">
        <f>'Anmälan KM Ungdom'!G23</f>
        <v>0</v>
      </c>
      <c r="N11">
        <f>'Anmälan KM Ungdom'!H23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5"/>
  <sheetViews>
    <sheetView topLeftCell="A43" workbookViewId="0">
      <selection activeCell="B62" sqref="B62"/>
    </sheetView>
  </sheetViews>
  <sheetFormatPr defaultRowHeight="15"/>
  <cols>
    <col min="2" max="2" width="25.85546875" customWidth="1"/>
    <col min="3" max="3" width="10.42578125" customWidth="1"/>
  </cols>
  <sheetData>
    <row r="1" spans="1:3" ht="46.5">
      <c r="A1" s="36" t="s">
        <v>7</v>
      </c>
      <c r="B1" s="36"/>
      <c r="C1" s="36"/>
    </row>
    <row r="2" spans="1:3" ht="46.5">
      <c r="A2" s="16" t="s">
        <v>10</v>
      </c>
      <c r="B2" s="17"/>
    </row>
    <row r="3" spans="1:3" hidden="1">
      <c r="A3" s="7" t="s">
        <v>17</v>
      </c>
      <c r="B3" s="7"/>
    </row>
    <row r="4" spans="1:3" hidden="1">
      <c r="A4" t="s">
        <v>8</v>
      </c>
      <c r="B4" t="s">
        <v>1</v>
      </c>
      <c r="C4" t="s">
        <v>9</v>
      </c>
    </row>
    <row r="5" spans="1:3" hidden="1">
      <c r="A5" s="23">
        <v>1</v>
      </c>
      <c r="B5" s="24">
        <f>'Sortering ungdom'!A2</f>
        <v>0</v>
      </c>
      <c r="C5" s="27">
        <f>'Sortering ungdom'!B2</f>
        <v>0</v>
      </c>
    </row>
    <row r="6" spans="1:3" hidden="1">
      <c r="A6" s="23">
        <v>2</v>
      </c>
      <c r="B6" s="24">
        <f>'Sortering ungdom'!A3</f>
        <v>0</v>
      </c>
      <c r="C6" s="27">
        <f>'Sortering ungdom'!B3</f>
        <v>0</v>
      </c>
    </row>
    <row r="7" spans="1:3" hidden="1">
      <c r="A7" s="23">
        <v>3</v>
      </c>
      <c r="B7" s="24">
        <f>'Sortering ungdom'!A4</f>
        <v>0</v>
      </c>
      <c r="C7" s="27">
        <f>'Sortering ungdom'!B4</f>
        <v>0</v>
      </c>
    </row>
    <row r="8" spans="1:3" hidden="1">
      <c r="A8" s="23">
        <v>4</v>
      </c>
      <c r="B8" s="24">
        <f>'Sortering ungdom'!A5</f>
        <v>0</v>
      </c>
      <c r="C8" s="27">
        <f>'Sortering ungdom'!B5</f>
        <v>0</v>
      </c>
    </row>
    <row r="9" spans="1:3" hidden="1">
      <c r="A9" s="23">
        <v>5</v>
      </c>
      <c r="B9" s="24">
        <f>'Sortering ungdom'!A6</f>
        <v>0</v>
      </c>
      <c r="C9" s="27">
        <f>'Sortering ungdom'!B6</f>
        <v>0</v>
      </c>
    </row>
    <row r="10" spans="1:3" hidden="1">
      <c r="A10" s="23">
        <v>6</v>
      </c>
      <c r="B10" s="24">
        <f>'Sortering ungdom'!A7</f>
        <v>0</v>
      </c>
      <c r="C10" s="27">
        <f>'Sortering ungdom'!B7</f>
        <v>0</v>
      </c>
    </row>
    <row r="11" spans="1:3" hidden="1">
      <c r="A11" s="23">
        <v>7</v>
      </c>
      <c r="B11" s="24">
        <f>'Sortering ungdom'!A8</f>
        <v>0</v>
      </c>
      <c r="C11" s="27">
        <f>'Sortering ungdom'!B8</f>
        <v>0</v>
      </c>
    </row>
    <row r="12" spans="1:3" hidden="1">
      <c r="A12" s="23">
        <v>8</v>
      </c>
      <c r="B12" s="24">
        <f>'Sortering ungdom'!A9</f>
        <v>0</v>
      </c>
      <c r="C12" s="27">
        <f>'Sortering ungdom'!B9</f>
        <v>0</v>
      </c>
    </row>
    <row r="13" spans="1:3" hidden="1">
      <c r="A13" s="23">
        <v>9</v>
      </c>
      <c r="B13" s="24">
        <f>'Sortering ungdom'!A10</f>
        <v>0</v>
      </c>
      <c r="C13" s="27">
        <f>'Sortering ungdom'!B10</f>
        <v>0</v>
      </c>
    </row>
    <row r="14" spans="1:3" hidden="1">
      <c r="A14" s="23">
        <v>10</v>
      </c>
      <c r="B14" s="24">
        <f>'Sortering ungdom'!A11</f>
        <v>0</v>
      </c>
      <c r="C14" s="27">
        <f>'Sortering ungdom'!B11</f>
        <v>0</v>
      </c>
    </row>
    <row r="15" spans="1:3" hidden="1"/>
    <row r="16" spans="1:3" hidden="1">
      <c r="A16" s="7" t="s">
        <v>18</v>
      </c>
      <c r="B16" s="7"/>
    </row>
    <row r="17" spans="1:3" hidden="1">
      <c r="A17" s="23">
        <v>1</v>
      </c>
      <c r="B17" s="24">
        <f>'Sortering ungdom'!E2</f>
        <v>0</v>
      </c>
      <c r="C17" s="27">
        <f>'Sortering ungdom'!F2</f>
        <v>0</v>
      </c>
    </row>
    <row r="18" spans="1:3" hidden="1">
      <c r="A18" s="23">
        <v>2</v>
      </c>
      <c r="B18" s="24">
        <f>'Sortering ungdom'!E3</f>
        <v>0</v>
      </c>
      <c r="C18" s="27">
        <f>'Sortering ungdom'!F3</f>
        <v>0</v>
      </c>
    </row>
    <row r="19" spans="1:3" hidden="1">
      <c r="A19" s="23">
        <v>3</v>
      </c>
      <c r="B19" s="24">
        <f>'Sortering ungdom'!E4</f>
        <v>0</v>
      </c>
      <c r="C19" s="27">
        <f>'Sortering ungdom'!F4</f>
        <v>0</v>
      </c>
    </row>
    <row r="20" spans="1:3" hidden="1">
      <c r="A20" s="23">
        <v>4</v>
      </c>
      <c r="B20" s="24">
        <f>'Sortering ungdom'!E5</f>
        <v>0</v>
      </c>
      <c r="C20" s="27">
        <f>'Sortering ungdom'!F5</f>
        <v>0</v>
      </c>
    </row>
    <row r="21" spans="1:3" hidden="1">
      <c r="A21" s="23">
        <v>5</v>
      </c>
      <c r="B21" s="24">
        <f>'Sortering ungdom'!E6</f>
        <v>0</v>
      </c>
      <c r="C21" s="27">
        <f>'Sortering ungdom'!F6</f>
        <v>0</v>
      </c>
    </row>
    <row r="22" spans="1:3" hidden="1">
      <c r="A22" s="23">
        <v>6</v>
      </c>
      <c r="B22" s="24">
        <f>'Sortering ungdom'!E7</f>
        <v>0</v>
      </c>
      <c r="C22" s="27">
        <f>'Sortering ungdom'!F7</f>
        <v>0</v>
      </c>
    </row>
    <row r="23" spans="1:3" hidden="1">
      <c r="A23" s="23">
        <v>7</v>
      </c>
      <c r="B23" s="24">
        <f>'Sortering ungdom'!E8</f>
        <v>0</v>
      </c>
      <c r="C23" s="27">
        <f>'Sortering ungdom'!F8</f>
        <v>0</v>
      </c>
    </row>
    <row r="24" spans="1:3" hidden="1">
      <c r="A24" s="23">
        <v>8</v>
      </c>
      <c r="B24" s="24">
        <f>'Sortering ungdom'!E9</f>
        <v>0</v>
      </c>
      <c r="C24" s="27">
        <f>'Sortering ungdom'!F9</f>
        <v>0</v>
      </c>
    </row>
    <row r="25" spans="1:3" hidden="1">
      <c r="A25" s="23">
        <v>9</v>
      </c>
      <c r="B25" s="24">
        <f>'Sortering ungdom'!E10</f>
        <v>0</v>
      </c>
      <c r="C25" s="27">
        <f>'Sortering ungdom'!F10</f>
        <v>0</v>
      </c>
    </row>
    <row r="26" spans="1:3" hidden="1">
      <c r="A26" s="23">
        <v>10</v>
      </c>
      <c r="B26" s="24">
        <f>'Sortering ungdom'!E11</f>
        <v>0</v>
      </c>
      <c r="C26" s="27">
        <f>'Sortering ungdom'!F11</f>
        <v>0</v>
      </c>
    </row>
    <row r="27" spans="1:3" hidden="1">
      <c r="A27" s="23">
        <v>11</v>
      </c>
      <c r="B27" s="24">
        <f>'Sortering ungdom'!E12</f>
        <v>0</v>
      </c>
      <c r="C27" s="27">
        <f>'Sortering ungdom'!F12</f>
        <v>0</v>
      </c>
    </row>
    <row r="28" spans="1:3" hidden="1">
      <c r="A28" s="23">
        <v>12</v>
      </c>
      <c r="B28" s="24">
        <f>'Sortering ungdom'!E13</f>
        <v>0</v>
      </c>
      <c r="C28" s="27">
        <f>'Sortering ungdom'!F13</f>
        <v>0</v>
      </c>
    </row>
    <row r="29" spans="1:3" hidden="1">
      <c r="A29" s="23">
        <v>13</v>
      </c>
      <c r="B29" s="24">
        <f>'Sortering ungdom'!E14</f>
        <v>0</v>
      </c>
      <c r="C29" s="27">
        <f>'Sortering ungdom'!F14</f>
        <v>0</v>
      </c>
    </row>
    <row r="30" spans="1:3" hidden="1"/>
    <row r="31" spans="1:3" hidden="1"/>
    <row r="32" spans="1:3" hidden="1">
      <c r="A32" s="7" t="s">
        <v>19</v>
      </c>
      <c r="B32" s="7"/>
    </row>
    <row r="33" spans="1:3" hidden="1">
      <c r="A33" s="23">
        <v>1</v>
      </c>
      <c r="B33" s="23">
        <f>'Sortering ungdom'!I2</f>
        <v>0</v>
      </c>
      <c r="C33" s="23">
        <f>'Sortering ungdom'!J2</f>
        <v>0</v>
      </c>
    </row>
    <row r="34" spans="1:3" hidden="1">
      <c r="A34" s="23">
        <v>2</v>
      </c>
      <c r="B34" s="23">
        <f>'Sortering ungdom'!I3</f>
        <v>0</v>
      </c>
      <c r="C34" s="23">
        <f>'Sortering ungdom'!J3</f>
        <v>0</v>
      </c>
    </row>
    <row r="35" spans="1:3" hidden="1">
      <c r="A35" s="23">
        <v>3</v>
      </c>
      <c r="B35" s="23">
        <f>'Sortering ungdom'!I4</f>
        <v>0</v>
      </c>
      <c r="C35" s="23">
        <f>'Sortering ungdom'!J4</f>
        <v>0</v>
      </c>
    </row>
    <row r="36" spans="1:3" hidden="1">
      <c r="A36" s="23">
        <v>4</v>
      </c>
      <c r="B36" s="23">
        <f>'Sortering ungdom'!I5</f>
        <v>0</v>
      </c>
      <c r="C36" s="23">
        <f>'Sortering ungdom'!J5</f>
        <v>0</v>
      </c>
    </row>
    <row r="37" spans="1:3" hidden="1">
      <c r="A37" s="23">
        <v>5</v>
      </c>
      <c r="B37" s="23">
        <f>'Sortering ungdom'!I6</f>
        <v>0</v>
      </c>
      <c r="C37" s="23">
        <f>'Sortering ungdom'!J6</f>
        <v>0</v>
      </c>
    </row>
    <row r="38" spans="1:3" hidden="1">
      <c r="A38" s="23">
        <v>6</v>
      </c>
      <c r="B38" s="23">
        <f>'Sortering ungdom'!I7</f>
        <v>0</v>
      </c>
      <c r="C38" s="23">
        <f>'Sortering ungdom'!J7</f>
        <v>0</v>
      </c>
    </row>
    <row r="39" spans="1:3" hidden="1">
      <c r="A39" s="23">
        <v>7</v>
      </c>
      <c r="B39" s="23">
        <f>'Sortering ungdom'!I8</f>
        <v>0</v>
      </c>
      <c r="C39" s="23">
        <f>'Sortering ungdom'!J8</f>
        <v>0</v>
      </c>
    </row>
    <row r="40" spans="1:3" hidden="1">
      <c r="A40" s="23">
        <v>8</v>
      </c>
      <c r="B40" s="23">
        <f>'Sortering ungdom'!I9</f>
        <v>0</v>
      </c>
      <c r="C40" s="23">
        <f>'Sortering ungdom'!J9</f>
        <v>0</v>
      </c>
    </row>
    <row r="41" spans="1:3" hidden="1">
      <c r="A41" s="23">
        <v>9</v>
      </c>
      <c r="B41" s="23">
        <f>'Sortering ungdom'!I10</f>
        <v>0</v>
      </c>
      <c r="C41" s="23">
        <f>'Sortering ungdom'!J10</f>
        <v>0</v>
      </c>
    </row>
    <row r="42" spans="1:3" hidden="1">
      <c r="A42" s="23">
        <v>10</v>
      </c>
      <c r="B42" s="23">
        <f>'Sortering ungdom'!I11</f>
        <v>0</v>
      </c>
      <c r="C42" s="23">
        <f>'Sortering ungdom'!J11</f>
        <v>0</v>
      </c>
    </row>
    <row r="45" spans="1:3">
      <c r="A45" s="7" t="s">
        <v>16</v>
      </c>
      <c r="B45" s="7"/>
    </row>
    <row r="46" spans="1:3">
      <c r="A46" s="23">
        <v>1</v>
      </c>
      <c r="B46" s="23" t="str">
        <f>'Sortering ungdom'!M2</f>
        <v>Otto Mattsson</v>
      </c>
      <c r="C46" s="23">
        <f>'Sortering ungdom'!N2</f>
        <v>8.23</v>
      </c>
    </row>
    <row r="47" spans="1:3" hidden="1">
      <c r="A47" s="23">
        <v>2</v>
      </c>
      <c r="B47" s="23">
        <f>'Sortering ungdom'!M3</f>
        <v>0</v>
      </c>
      <c r="C47" s="23">
        <f>'Sortering ungdom'!N3</f>
        <v>0</v>
      </c>
    </row>
    <row r="48" spans="1:3" hidden="1">
      <c r="A48" s="23">
        <v>3</v>
      </c>
      <c r="B48" s="23">
        <f>'Sortering ungdom'!M4</f>
        <v>0</v>
      </c>
      <c r="C48" s="23">
        <f>'Sortering ungdom'!N4</f>
        <v>0</v>
      </c>
    </row>
    <row r="49" spans="1:3" hidden="1">
      <c r="A49" s="23">
        <v>4</v>
      </c>
      <c r="B49" s="23">
        <f>'Sortering ungdom'!M5</f>
        <v>0</v>
      </c>
      <c r="C49" s="23">
        <f>'Sortering ungdom'!N5</f>
        <v>0</v>
      </c>
    </row>
    <row r="50" spans="1:3" hidden="1">
      <c r="A50" s="23">
        <v>5</v>
      </c>
      <c r="B50" s="23">
        <f>'Sortering ungdom'!M6</f>
        <v>0</v>
      </c>
      <c r="C50" s="23">
        <f>'Sortering ungdom'!N6</f>
        <v>0</v>
      </c>
    </row>
    <row r="51" spans="1:3" hidden="1">
      <c r="A51" s="23">
        <v>6</v>
      </c>
      <c r="B51" s="23">
        <f>'Sortering ungdom'!M7</f>
        <v>0</v>
      </c>
      <c r="C51" s="23">
        <f>'Sortering ungdom'!N7</f>
        <v>0</v>
      </c>
    </row>
    <row r="52" spans="1:3" hidden="1">
      <c r="A52" s="23">
        <v>7</v>
      </c>
      <c r="B52" s="23">
        <f>'Sortering ungdom'!M8</f>
        <v>0</v>
      </c>
      <c r="C52" s="23">
        <f>'Sortering ungdom'!N8</f>
        <v>0</v>
      </c>
    </row>
    <row r="53" spans="1:3" hidden="1">
      <c r="A53" s="23">
        <v>8</v>
      </c>
      <c r="B53" s="23">
        <f>'Sortering ungdom'!M9</f>
        <v>0</v>
      </c>
      <c r="C53" s="23">
        <f>'Sortering ungdom'!N9</f>
        <v>0</v>
      </c>
    </row>
    <row r="54" spans="1:3" hidden="1">
      <c r="A54" s="23">
        <v>9</v>
      </c>
      <c r="B54" s="23">
        <f>'Sortering ungdom'!M10</f>
        <v>0</v>
      </c>
      <c r="C54" s="23">
        <f>'Sortering ungdom'!N10</f>
        <v>0</v>
      </c>
    </row>
    <row r="55" spans="1:3" hidden="1">
      <c r="A55" s="23">
        <v>10</v>
      </c>
      <c r="B55" s="23">
        <f>'Sortering ungdom'!M11</f>
        <v>0</v>
      </c>
      <c r="C55" s="23">
        <f>'Sortering ungdom'!N11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2:D51"/>
  <sheetViews>
    <sheetView workbookViewId="0">
      <selection activeCell="F7" sqref="F7"/>
    </sheetView>
  </sheetViews>
  <sheetFormatPr defaultRowHeight="15"/>
  <cols>
    <col min="2" max="2" width="21.5703125" customWidth="1"/>
    <col min="3" max="3" width="14.140625" customWidth="1"/>
  </cols>
  <sheetData>
    <row r="2" spans="2:4">
      <c r="B2" t="str">
        <f>'Anmälan D+H'!B4</f>
        <v>Karl Olsson</v>
      </c>
      <c r="C2" t="str">
        <f>'Anmälan D+H'!C4</f>
        <v>USK</v>
      </c>
      <c r="D2">
        <f>'Anmälan D+H'!D4</f>
        <v>36.35</v>
      </c>
    </row>
    <row r="3" spans="2:4">
      <c r="B3" t="str">
        <f>'Anmälan D+H'!B5</f>
        <v>Per Mattsson</v>
      </c>
      <c r="C3" t="str">
        <f>'Anmälan D+H'!C5</f>
        <v>USK</v>
      </c>
      <c r="D3">
        <f>'Anmälan D+H'!D5</f>
        <v>38.36</v>
      </c>
    </row>
    <row r="4" spans="2:4">
      <c r="B4" t="str">
        <f>'Anmälan D+H'!B6</f>
        <v>Sven Hassler</v>
      </c>
      <c r="C4" t="str">
        <f>'Anmälan D+H'!C6</f>
        <v>USK</v>
      </c>
      <c r="D4">
        <f>'Anmälan D+H'!D6</f>
        <v>43.54</v>
      </c>
    </row>
    <row r="5" spans="2:4">
      <c r="B5" t="str">
        <f>'Anmälan D+H'!B7</f>
        <v>Lars Olven</v>
      </c>
      <c r="C5" t="str">
        <f>'Anmälan D+H'!C7</f>
        <v>USK</v>
      </c>
      <c r="D5">
        <f>'Anmälan D+H'!D7</f>
        <v>45.19</v>
      </c>
    </row>
    <row r="6" spans="2:4">
      <c r="B6" t="str">
        <f>'Anmälan D+H'!B8</f>
        <v>Dick Gillen</v>
      </c>
      <c r="C6" t="str">
        <f>'Anmälan D+H'!C8</f>
        <v>USK</v>
      </c>
      <c r="D6">
        <f>'Anmälan D+H'!D8</f>
        <v>51.21</v>
      </c>
    </row>
    <row r="7" spans="2:4">
      <c r="B7" t="str">
        <f>'Anmälan D+H'!B9</f>
        <v>Timo Laulajainen</v>
      </c>
      <c r="C7" t="str">
        <f>'Anmälan D+H'!C9</f>
        <v>USK</v>
      </c>
      <c r="D7">
        <f>'Anmälan D+H'!D9</f>
        <v>48.49</v>
      </c>
    </row>
    <row r="8" spans="2:4">
      <c r="B8" t="str">
        <f>'Anmälan D+H'!B10</f>
        <v>Conny Aronsson</v>
      </c>
      <c r="C8" t="str">
        <f>'Anmälan D+H'!C10</f>
        <v>USK</v>
      </c>
      <c r="D8">
        <f>'Anmälan D+H'!D10</f>
        <v>51.21</v>
      </c>
    </row>
    <row r="9" spans="2:4">
      <c r="B9" t="str">
        <f>'Anmälan D+H'!B11</f>
        <v>Peter Johansson</v>
      </c>
      <c r="C9">
        <f>'Anmälan D+H'!C11</f>
        <v>0</v>
      </c>
      <c r="D9" t="str">
        <f>'Anmälan D+H'!D11</f>
        <v>DNS</v>
      </c>
    </row>
    <row r="10" spans="2:4">
      <c r="B10" t="str">
        <f>'Anmälan D+H'!B12</f>
        <v>Christian Åkesson</v>
      </c>
      <c r="C10" t="str">
        <f>'Anmälan D+H'!C12</f>
        <v>USK</v>
      </c>
      <c r="D10">
        <f>'Anmälan D+H'!D12</f>
        <v>39.020000000000003</v>
      </c>
    </row>
    <row r="11" spans="2:4">
      <c r="B11" t="str">
        <f>'Anmälan D+H'!B13</f>
        <v>Enar Andersson</v>
      </c>
      <c r="C11" t="str">
        <f>'Anmälan D+H'!C13</f>
        <v>Aktivitus SC</v>
      </c>
      <c r="D11">
        <f>'Anmälan D+H'!D13</f>
        <v>35.49</v>
      </c>
    </row>
    <row r="12" spans="2:4">
      <c r="B12" t="str">
        <f>'Anmälan D+H'!B14</f>
        <v>Stefan Karlsson</v>
      </c>
      <c r="C12" t="str">
        <f>'Anmälan D+H'!C14</f>
        <v>USK</v>
      </c>
      <c r="D12">
        <f>'Anmälan D+H'!D14</f>
        <v>47.33</v>
      </c>
    </row>
    <row r="13" spans="2:4">
      <c r="B13" t="str">
        <f>'Anmälan D+H'!B15</f>
        <v>Stig Andersson</v>
      </c>
      <c r="C13" t="str">
        <f>'Anmälan D+H'!C15</f>
        <v>USK</v>
      </c>
      <c r="D13">
        <f>'Anmälan D+H'!D15</f>
        <v>39.58</v>
      </c>
    </row>
    <row r="14" spans="2:4">
      <c r="B14" t="str">
        <f>'Anmälan D+H'!B16</f>
        <v>Thomas Augustsson</v>
      </c>
      <c r="C14" t="str">
        <f>'Anmälan D+H'!C16</f>
        <v>USK</v>
      </c>
      <c r="D14">
        <f>'Anmälan D+H'!D16</f>
        <v>46.44</v>
      </c>
    </row>
    <row r="15" spans="2:4">
      <c r="B15" t="str">
        <f>'Anmälan D+H'!B17</f>
        <v>Jesper Fägersten</v>
      </c>
      <c r="C15" t="str">
        <f>'Anmälan D+H'!C17</f>
        <v>USK</v>
      </c>
      <c r="D15">
        <f>'Anmälan D+H'!D17</f>
        <v>37.380000000000003</v>
      </c>
    </row>
    <row r="16" spans="2:4">
      <c r="B16" t="str">
        <f>'Anmälan D+H'!B18</f>
        <v>Carl-Ivar Johansson</v>
      </c>
      <c r="C16" t="str">
        <f>'Anmälan D+H'!C18</f>
        <v>USK</v>
      </c>
      <c r="D16">
        <f>'Anmälan D+H'!D18</f>
        <v>46.46</v>
      </c>
    </row>
    <row r="17" spans="2:4">
      <c r="B17" t="str">
        <f>'Anmälan D+H'!B19</f>
        <v>Johan Angmyr</v>
      </c>
      <c r="C17" t="str">
        <f>'Anmälan D+H'!C19</f>
        <v>USK</v>
      </c>
      <c r="D17">
        <f>'Anmälan D+H'!D19</f>
        <v>39.21</v>
      </c>
    </row>
    <row r="18" spans="2:4">
      <c r="B18" t="str">
        <f>'Anmälan D+H'!B20</f>
        <v>Daniel Hjelm</v>
      </c>
      <c r="C18">
        <f>'Anmälan D+H'!C20</f>
        <v>0</v>
      </c>
      <c r="D18">
        <f>'Anmälan D+H'!D20</f>
        <v>48.51</v>
      </c>
    </row>
    <row r="19" spans="2:4">
      <c r="B19" t="str">
        <f>'Anmälan D+H'!B21</f>
        <v>Kent Holm</v>
      </c>
      <c r="C19" t="str">
        <f>'Anmälan D+H'!C21</f>
        <v>TIF</v>
      </c>
      <c r="D19">
        <f>'Anmälan D+H'!D21</f>
        <v>53.38</v>
      </c>
    </row>
    <row r="20" spans="2:4">
      <c r="B20" t="str">
        <f>'Anmälan D+H'!B22</f>
        <v>Johan Sjöberg</v>
      </c>
      <c r="C20" t="str">
        <f>'Anmälan D+H'!C22</f>
        <v>UCK</v>
      </c>
      <c r="D20">
        <f>'Anmälan D+H'!D22</f>
        <v>49.24</v>
      </c>
    </row>
    <row r="21" spans="2:4">
      <c r="B21" t="str">
        <f>'Anmälan D+H'!B23</f>
        <v>Per Apelryd</v>
      </c>
      <c r="C21" t="str">
        <f>'Anmälan D+H'!C23</f>
        <v>USK</v>
      </c>
      <c r="D21">
        <f>'Anmälan D+H'!D23</f>
        <v>43.28</v>
      </c>
    </row>
    <row r="22" spans="2:4">
      <c r="B22" t="str">
        <f>'Anmälan D+H'!B24</f>
        <v>Daniel Lundin</v>
      </c>
      <c r="C22" t="str">
        <f>'Anmälan D+H'!C24</f>
        <v>UIS</v>
      </c>
      <c r="D22">
        <f>'Anmälan D+H'!D24</f>
        <v>40.520000000000003</v>
      </c>
    </row>
    <row r="23" spans="2:4">
      <c r="B23" t="str">
        <f>'Anmälan D+H'!B25</f>
        <v>Anton Bengtsson</v>
      </c>
      <c r="C23" t="str">
        <f>'Anmälan D+H'!C25</f>
        <v>Stenungsunds FI</v>
      </c>
      <c r="D23">
        <f>'Anmälan D+H'!D25</f>
        <v>33.18</v>
      </c>
    </row>
    <row r="24" spans="2:4">
      <c r="B24" t="str">
        <f>'Anmälan D+H'!B26</f>
        <v>Daniel Kempe</v>
      </c>
      <c r="C24" t="str">
        <f>'Anmälan D+H'!C26</f>
        <v>UIS</v>
      </c>
      <c r="D24">
        <f>'Anmälan D+H'!D26</f>
        <v>39.51</v>
      </c>
    </row>
    <row r="25" spans="2:4">
      <c r="B25" t="str">
        <f>'Anmälan D+H'!B27</f>
        <v>Timo Hellberg</v>
      </c>
      <c r="C25" t="str">
        <f>'Anmälan D+H'!C27</f>
        <v>USK</v>
      </c>
      <c r="D25">
        <f>'Anmälan D+H'!D27</f>
        <v>44.5</v>
      </c>
    </row>
    <row r="26" spans="2:4">
      <c r="B26" t="str">
        <f>'Anmälan D+H'!B28</f>
        <v>Victor Flingmark</v>
      </c>
      <c r="C26" t="str">
        <f>'Anmälan D+H'!C28</f>
        <v>USK</v>
      </c>
      <c r="D26">
        <f>'Anmälan D+H'!D28</f>
        <v>37.479999999999997</v>
      </c>
    </row>
    <row r="27" spans="2:4">
      <c r="B27" t="str">
        <f>'Anmälan D+H'!B29</f>
        <v>Johan Gunnarsson</v>
      </c>
      <c r="C27" t="str">
        <f>'Anmälan D+H'!C29</f>
        <v>USK</v>
      </c>
      <c r="D27">
        <f>'Anmälan D+H'!D29</f>
        <v>38.19</v>
      </c>
    </row>
    <row r="28" spans="2:4">
      <c r="B28" t="str">
        <f>'Anmälan D+H'!B30</f>
        <v>Conny Karlsson</v>
      </c>
      <c r="C28" t="str">
        <f>'Anmälan D+H'!C30</f>
        <v>Stavdal</v>
      </c>
      <c r="D28">
        <f>'Anmälan D+H'!D30</f>
        <v>41.09</v>
      </c>
    </row>
    <row r="29" spans="2:4">
      <c r="B29" t="str">
        <f>'Anmälan D+H'!B31</f>
        <v>Roger Karlsson</v>
      </c>
      <c r="C29" t="str">
        <f>'Anmälan D+H'!C31</f>
        <v>Stavdal</v>
      </c>
      <c r="D29">
        <f>'Anmälan D+H'!D31</f>
        <v>47.02</v>
      </c>
    </row>
    <row r="30" spans="2:4">
      <c r="B30" t="str">
        <f>'Anmälan D+H'!B32</f>
        <v>Thomas Fredlund</v>
      </c>
      <c r="C30" t="str">
        <f>'Anmälan D+H'!C32</f>
        <v>Stavdal</v>
      </c>
      <c r="D30">
        <f>'Anmälan D+H'!D32</f>
        <v>47.06</v>
      </c>
    </row>
    <row r="31" spans="2:4">
      <c r="B31" t="str">
        <f>'Anmälan D+H'!B33</f>
        <v>Anders Ahl</v>
      </c>
      <c r="C31" t="str">
        <f>'Anmälan D+H'!C33</f>
        <v>Stavdal</v>
      </c>
      <c r="D31">
        <f>'Anmälan D+H'!D33</f>
        <v>44.46</v>
      </c>
    </row>
    <row r="32" spans="2:4">
      <c r="B32" t="str">
        <f>'Anmälan D+H'!B34</f>
        <v>Johan Andersson</v>
      </c>
      <c r="C32" t="str">
        <f>'Anmälan D+H'!C34</f>
        <v>TSOK</v>
      </c>
      <c r="D32">
        <f>'Anmälan D+H'!D34</f>
        <v>36.56</v>
      </c>
    </row>
    <row r="33" spans="2:4">
      <c r="B33" t="str">
        <f>'Anmälan D+H'!B35</f>
        <v>Marcus Sundberg</v>
      </c>
      <c r="C33">
        <f>'Anmälan D+H'!C35</f>
        <v>0</v>
      </c>
      <c r="D33">
        <f>'Anmälan D+H'!D35</f>
        <v>48.48</v>
      </c>
    </row>
    <row r="34" spans="2:4">
      <c r="B34" t="str">
        <f>'Anmälan D+H'!B36</f>
        <v>Gunnar Elveljung</v>
      </c>
      <c r="C34">
        <f>'Anmälan D+H'!C36</f>
        <v>0</v>
      </c>
      <c r="D34">
        <f>'Anmälan D+H'!D36</f>
        <v>42.48</v>
      </c>
    </row>
    <row r="35" spans="2:4">
      <c r="B35" t="str">
        <f>'Anmälan D+H'!B37</f>
        <v>Leif Larsson</v>
      </c>
      <c r="C35" t="str">
        <f>'Anmälan D+H'!C37</f>
        <v>USK</v>
      </c>
      <c r="D35">
        <f>'Anmälan D+H'!D37</f>
        <v>43.39</v>
      </c>
    </row>
    <row r="36" spans="2:4">
      <c r="B36" t="str">
        <f>'Anmälan D+H'!B38</f>
        <v>Samuel Schenberg</v>
      </c>
      <c r="C36" t="str">
        <f>'Anmälan D+H'!C38</f>
        <v>USK</v>
      </c>
      <c r="D36">
        <f>'Anmälan D+H'!D38</f>
        <v>40.39</v>
      </c>
    </row>
    <row r="37" spans="2:4">
      <c r="B37" t="str">
        <f>'Anmälan D+H'!B39</f>
        <v>Lars-Åke Heidengård</v>
      </c>
      <c r="C37" t="str">
        <f>'Anmälan D+H'!C39</f>
        <v>En av tre</v>
      </c>
      <c r="D37">
        <f>'Anmälan D+H'!D39</f>
        <v>51.22</v>
      </c>
    </row>
    <row r="38" spans="2:4">
      <c r="B38" t="str">
        <f>'Anmälan D+H'!B40</f>
        <v>Roger Blom</v>
      </c>
      <c r="C38" t="str">
        <f>'Anmälan D+H'!C40</f>
        <v>USK</v>
      </c>
      <c r="D38">
        <f>'Anmälan D+H'!D40</f>
        <v>39.21</v>
      </c>
    </row>
    <row r="39" spans="2:4">
      <c r="B39" t="str">
        <f>'Anmälan D+H'!B41</f>
        <v>Robert Wikblad</v>
      </c>
      <c r="C39" t="str">
        <f>'Anmälan D+H'!C41</f>
        <v>USK</v>
      </c>
      <c r="D39">
        <f>'Anmälan D+H'!D41</f>
        <v>41.16</v>
      </c>
    </row>
    <row r="40" spans="2:4">
      <c r="B40" t="str">
        <f>'Anmälan D+H'!B42</f>
        <v>Erik Framme</v>
      </c>
      <c r="C40" t="str">
        <f>'Anmälan D+H'!C42</f>
        <v>Hälle IF</v>
      </c>
      <c r="D40">
        <f>'Anmälan D+H'!D42</f>
        <v>33.24</v>
      </c>
    </row>
    <row r="41" spans="2:4">
      <c r="B41">
        <f>'Anmälan D+H'!B43</f>
        <v>0</v>
      </c>
      <c r="C41">
        <f>'Anmälan D+H'!C43</f>
        <v>0</v>
      </c>
      <c r="D41">
        <f>'Anmälan D+H'!D43</f>
        <v>0</v>
      </c>
    </row>
    <row r="42" spans="2:4">
      <c r="B42">
        <f>'Anmälan D+H'!B44</f>
        <v>0</v>
      </c>
      <c r="C42">
        <f>'Anmälan D+H'!C44</f>
        <v>0</v>
      </c>
      <c r="D42">
        <f>'Anmälan D+H'!D44</f>
        <v>0</v>
      </c>
    </row>
    <row r="43" spans="2:4">
      <c r="B43">
        <f>'Anmälan D+H'!B45</f>
        <v>0</v>
      </c>
      <c r="C43">
        <f>'Anmälan D+H'!C45</f>
        <v>0</v>
      </c>
      <c r="D43">
        <f>'Anmälan D+H'!D45</f>
        <v>0</v>
      </c>
    </row>
    <row r="44" spans="2:4">
      <c r="B44">
        <f>'Anmälan D+H'!B46</f>
        <v>0</v>
      </c>
      <c r="C44">
        <f>'Anmälan D+H'!C46</f>
        <v>0</v>
      </c>
      <c r="D44">
        <f>'Anmälan D+H'!D46</f>
        <v>0</v>
      </c>
    </row>
    <row r="45" spans="2:4">
      <c r="B45">
        <f>'Anmälan D+H'!B47</f>
        <v>0</v>
      </c>
      <c r="C45">
        <f>'Anmälan D+H'!C47</f>
        <v>0</v>
      </c>
      <c r="D45">
        <f>'Anmälan D+H'!D47</f>
        <v>0</v>
      </c>
    </row>
    <row r="46" spans="2:4">
      <c r="B46">
        <f>'Anmälan D+H'!B48</f>
        <v>0</v>
      </c>
      <c r="C46">
        <f>'Anmälan D+H'!C48</f>
        <v>0</v>
      </c>
      <c r="D46">
        <f>'Anmälan D+H'!D48</f>
        <v>0</v>
      </c>
    </row>
    <row r="47" spans="2:4">
      <c r="B47">
        <f>'Anmälan D+H'!B49</f>
        <v>0</v>
      </c>
      <c r="C47">
        <f>'Anmälan D+H'!C49</f>
        <v>0</v>
      </c>
      <c r="D47">
        <f>'Anmälan D+H'!D49</f>
        <v>0</v>
      </c>
    </row>
    <row r="48" spans="2:4">
      <c r="B48">
        <f>'Anmälan D+H'!B50</f>
        <v>0</v>
      </c>
      <c r="C48">
        <f>'Anmälan D+H'!C50</f>
        <v>0</v>
      </c>
      <c r="D48">
        <f>'Anmälan D+H'!D50</f>
        <v>0</v>
      </c>
    </row>
    <row r="49" spans="2:4">
      <c r="B49">
        <f>'Anmälan D+H'!B51</f>
        <v>0</v>
      </c>
      <c r="C49">
        <f>'Anmälan D+H'!C51</f>
        <v>0</v>
      </c>
      <c r="D49">
        <f>'Anmälan D+H'!D51</f>
        <v>0</v>
      </c>
    </row>
    <row r="50" spans="2:4">
      <c r="B50">
        <f>'Anmälan D+H'!B52</f>
        <v>0</v>
      </c>
      <c r="C50">
        <f>'Anmälan D+H'!C52</f>
        <v>0</v>
      </c>
      <c r="D50">
        <f>'Anmälan D+H'!D52</f>
        <v>0</v>
      </c>
    </row>
    <row r="51" spans="2:4">
      <c r="B51">
        <f>'Anmälan D+H'!B53</f>
        <v>0</v>
      </c>
      <c r="C51">
        <f>'Anmälan D+H'!C53</f>
        <v>0</v>
      </c>
      <c r="D51">
        <f>'Anmälan D+H'!D53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B2:D50"/>
  <sheetViews>
    <sheetView workbookViewId="0">
      <selection activeCell="F7" sqref="F7"/>
    </sheetView>
  </sheetViews>
  <sheetFormatPr defaultRowHeight="15"/>
  <cols>
    <col min="2" max="2" width="30" customWidth="1"/>
  </cols>
  <sheetData>
    <row r="2" spans="2:4">
      <c r="B2" t="str">
        <f>'Anmälan D+H'!I4</f>
        <v>Helena Nyqvist</v>
      </c>
      <c r="C2" t="str">
        <f>'Anmälan D+H'!J4</f>
        <v>USK</v>
      </c>
      <c r="D2">
        <f>'Anmälan D+H'!K4</f>
        <v>35.07</v>
      </c>
    </row>
    <row r="3" spans="2:4">
      <c r="B3" t="str">
        <f>'Anmälan D+H'!I5</f>
        <v>Maud Abrahamsson</v>
      </c>
      <c r="C3" t="str">
        <f>'Anmälan D+H'!J5</f>
        <v>USK</v>
      </c>
      <c r="D3">
        <f>'Anmälan D+H'!K5</f>
        <v>51.16</v>
      </c>
    </row>
    <row r="4" spans="2:4">
      <c r="B4" t="str">
        <f>'Anmälan D+H'!I6</f>
        <v>Anna Wallebäck</v>
      </c>
      <c r="C4" t="str">
        <f>'Anmälan D+H'!J6</f>
        <v>USK</v>
      </c>
      <c r="D4">
        <f>'Anmälan D+H'!K6</f>
        <v>33.49</v>
      </c>
    </row>
    <row r="5" spans="2:4">
      <c r="B5" t="str">
        <f>'Anmälan D+H'!I7</f>
        <v>Ingrid Spetz</v>
      </c>
      <c r="C5" t="str">
        <f>'Anmälan D+H'!J7</f>
        <v>USK</v>
      </c>
      <c r="D5">
        <f>'Anmälan D+H'!K7</f>
        <v>44.27</v>
      </c>
    </row>
    <row r="6" spans="2:4">
      <c r="B6" t="str">
        <f>'Anmälan D+H'!I8</f>
        <v>Ronja Rungberg</v>
      </c>
      <c r="C6" t="str">
        <f>'Anmälan D+H'!J8</f>
        <v>USK</v>
      </c>
      <c r="D6">
        <f>'Anmälan D+H'!K8</f>
        <v>36.450000000000003</v>
      </c>
    </row>
    <row r="7" spans="2:4">
      <c r="B7" t="str">
        <f>'Anmälan D+H'!I9</f>
        <v>Anna-Karin Johansson</v>
      </c>
      <c r="C7" t="str">
        <f>'Anmälan D+H'!J9</f>
        <v>USK</v>
      </c>
      <c r="D7">
        <f>'Anmälan D+H'!K9</f>
        <v>41.37</v>
      </c>
    </row>
    <row r="8" spans="2:4">
      <c r="B8" t="str">
        <f>'Anmälan D+H'!I10</f>
        <v>Åsa Magnor</v>
      </c>
      <c r="C8" t="str">
        <f>'Anmälan D+H'!J10</f>
        <v>USK</v>
      </c>
      <c r="D8">
        <f>'Anmälan D+H'!K10</f>
        <v>39.56</v>
      </c>
    </row>
    <row r="9" spans="2:4">
      <c r="B9" t="str">
        <f>'Anmälan D+H'!I11</f>
        <v>Eva -Liz Olsson</v>
      </c>
      <c r="C9" t="str">
        <f>'Anmälan D+H'!J11</f>
        <v>Stenshults IF</v>
      </c>
      <c r="D9">
        <f>'Anmälan D+H'!K11</f>
        <v>38.04</v>
      </c>
    </row>
    <row r="10" spans="2:4">
      <c r="B10" t="str">
        <f>'Anmälan D+H'!I12</f>
        <v>Fanny Axellie</v>
      </c>
      <c r="C10" t="str">
        <f>'Anmälan D+H'!J12</f>
        <v>UIS</v>
      </c>
      <c r="D10">
        <f>'Anmälan D+H'!K12</f>
        <v>39.42</v>
      </c>
    </row>
    <row r="11" spans="2:4">
      <c r="B11" t="str">
        <f>'Anmälan D+H'!I13</f>
        <v>Johanna Apelryd</v>
      </c>
      <c r="C11" t="str">
        <f>'Anmälan D+H'!J13</f>
        <v>Hälle IF</v>
      </c>
      <c r="D11">
        <f>'Anmälan D+H'!K13</f>
        <v>31.36</v>
      </c>
    </row>
    <row r="12" spans="2:4">
      <c r="B12" t="str">
        <f>'Anmälan D+H'!I14</f>
        <v>Maria Åkesson</v>
      </c>
      <c r="C12" t="str">
        <f>'Anmälan D+H'!J14</f>
        <v>USK</v>
      </c>
      <c r="D12">
        <f>'Anmälan D+H'!K14</f>
        <v>56.46</v>
      </c>
    </row>
    <row r="13" spans="2:4">
      <c r="B13" t="str">
        <f>'Anmälan D+H'!I15</f>
        <v>Catrin Roos</v>
      </c>
      <c r="C13" t="str">
        <f>'Anmälan D+H'!J15</f>
        <v>USK</v>
      </c>
      <c r="D13">
        <f>'Anmälan D+H'!K15</f>
        <v>64.3</v>
      </c>
    </row>
    <row r="14" spans="2:4">
      <c r="B14" t="str">
        <f>'Anmälan D+H'!I16</f>
        <v>Sanna Kårebrand</v>
      </c>
      <c r="C14" t="str">
        <f>'Anmälan D+H'!J16</f>
        <v>TSOK</v>
      </c>
      <c r="D14">
        <f>'Anmälan D+H'!K16</f>
        <v>39.380000000000003</v>
      </c>
    </row>
    <row r="15" spans="2:4">
      <c r="B15" t="str">
        <f>'Anmälan D+H'!I17</f>
        <v>Therese Severinsson</v>
      </c>
      <c r="C15">
        <f>'Anmälan D+H'!J17</f>
        <v>0</v>
      </c>
      <c r="D15">
        <f>'Anmälan D+H'!K17</f>
        <v>43.42</v>
      </c>
    </row>
    <row r="16" spans="2:4">
      <c r="B16" t="str">
        <f>'Anmälan D+H'!I18</f>
        <v>Frida Svensson</v>
      </c>
      <c r="C16">
        <f>'Anmälan D+H'!J18</f>
        <v>0</v>
      </c>
      <c r="D16">
        <f>'Anmälan D+H'!K18</f>
        <v>37.08</v>
      </c>
    </row>
    <row r="17" spans="2:4">
      <c r="B17" t="str">
        <f>'Anmälan D+H'!I19</f>
        <v>Michaela Kårebrand</v>
      </c>
      <c r="C17">
        <f>'Anmälan D+H'!J19</f>
        <v>0</v>
      </c>
      <c r="D17">
        <f>'Anmälan D+H'!K19</f>
        <v>36</v>
      </c>
    </row>
    <row r="18" spans="2:4">
      <c r="B18" t="str">
        <f>'Anmälan D+H'!I20</f>
        <v>Lina Karlsson</v>
      </c>
      <c r="C18" t="str">
        <f>'Anmälan D+H'!J20</f>
        <v>En av tre</v>
      </c>
      <c r="D18">
        <f>'Anmälan D+H'!K20</f>
        <v>35.04</v>
      </c>
    </row>
    <row r="19" spans="2:4">
      <c r="B19" t="str">
        <f>'Anmälan D+H'!I21</f>
        <v>Julia Olsson</v>
      </c>
      <c r="C19" t="str">
        <f>'Anmälan D+H'!J21</f>
        <v>Uddevalla OK</v>
      </c>
      <c r="D19">
        <f>'Anmälan D+H'!K21</f>
        <v>33.25</v>
      </c>
    </row>
    <row r="20" spans="2:4">
      <c r="B20">
        <f>'Anmälan D+H'!I22</f>
        <v>0</v>
      </c>
      <c r="C20">
        <f>'Anmälan D+H'!J22</f>
        <v>0</v>
      </c>
      <c r="D20">
        <f>'Anmälan D+H'!K22</f>
        <v>0</v>
      </c>
    </row>
    <row r="21" spans="2:4">
      <c r="B21">
        <f>'Anmälan D+H'!I23</f>
        <v>0</v>
      </c>
      <c r="C21">
        <f>'Anmälan D+H'!J23</f>
        <v>0</v>
      </c>
      <c r="D21">
        <f>'Anmälan D+H'!K23</f>
        <v>0</v>
      </c>
    </row>
    <row r="22" spans="2:4">
      <c r="B22">
        <f>'Anmälan D+H'!I24</f>
        <v>0</v>
      </c>
      <c r="C22">
        <f>'Anmälan D+H'!J24</f>
        <v>0</v>
      </c>
      <c r="D22">
        <f>'Anmälan D+H'!K24</f>
        <v>0</v>
      </c>
    </row>
    <row r="23" spans="2:4">
      <c r="B23">
        <f>'Anmälan D+H'!I25</f>
        <v>0</v>
      </c>
      <c r="C23">
        <f>'Anmälan D+H'!J25</f>
        <v>0</v>
      </c>
      <c r="D23">
        <f>'Anmälan D+H'!K25</f>
        <v>0</v>
      </c>
    </row>
    <row r="24" spans="2:4">
      <c r="B24">
        <f>'Anmälan D+H'!I26</f>
        <v>0</v>
      </c>
      <c r="C24">
        <f>'Anmälan D+H'!J26</f>
        <v>0</v>
      </c>
      <c r="D24">
        <f>'Anmälan D+H'!K26</f>
        <v>0</v>
      </c>
    </row>
    <row r="25" spans="2:4">
      <c r="B25">
        <f>'Anmälan D+H'!I27</f>
        <v>0</v>
      </c>
      <c r="C25">
        <f>'Anmälan D+H'!J27</f>
        <v>0</v>
      </c>
      <c r="D25">
        <f>'Anmälan D+H'!K27</f>
        <v>0</v>
      </c>
    </row>
    <row r="26" spans="2:4">
      <c r="B26">
        <f>'Anmälan D+H'!I28</f>
        <v>0</v>
      </c>
      <c r="C26">
        <f>'Anmälan D+H'!J28</f>
        <v>0</v>
      </c>
      <c r="D26">
        <f>'Anmälan D+H'!K28</f>
        <v>0</v>
      </c>
    </row>
    <row r="27" spans="2:4">
      <c r="B27">
        <f>'Anmälan D+H'!I29</f>
        <v>0</v>
      </c>
      <c r="C27">
        <f>'Anmälan D+H'!J29</f>
        <v>0</v>
      </c>
      <c r="D27">
        <f>'Anmälan D+H'!K29</f>
        <v>0</v>
      </c>
    </row>
    <row r="28" spans="2:4">
      <c r="B28">
        <f>'Anmälan D+H'!I30</f>
        <v>0</v>
      </c>
      <c r="C28">
        <f>'Anmälan D+H'!J30</f>
        <v>0</v>
      </c>
      <c r="D28">
        <f>'Anmälan D+H'!K30</f>
        <v>0</v>
      </c>
    </row>
    <row r="29" spans="2:4">
      <c r="B29">
        <f>'Anmälan D+H'!I31</f>
        <v>0</v>
      </c>
      <c r="C29">
        <f>'Anmälan D+H'!J31</f>
        <v>0</v>
      </c>
      <c r="D29">
        <f>'Anmälan D+H'!K31</f>
        <v>0</v>
      </c>
    </row>
    <row r="30" spans="2:4">
      <c r="B30">
        <f>'Anmälan D+H'!I32</f>
        <v>0</v>
      </c>
      <c r="C30">
        <f>'Anmälan D+H'!J32</f>
        <v>0</v>
      </c>
      <c r="D30">
        <f>'Anmälan D+H'!K32</f>
        <v>0</v>
      </c>
    </row>
    <row r="31" spans="2:4">
      <c r="B31">
        <f>'Anmälan D+H'!I33</f>
        <v>0</v>
      </c>
      <c r="C31">
        <f>'Anmälan D+H'!J33</f>
        <v>0</v>
      </c>
      <c r="D31">
        <f>'Anmälan D+H'!K33</f>
        <v>0</v>
      </c>
    </row>
    <row r="32" spans="2:4">
      <c r="B32">
        <f>'Anmälan D+H'!I34</f>
        <v>0</v>
      </c>
      <c r="C32">
        <f>'Anmälan D+H'!J34</f>
        <v>0</v>
      </c>
      <c r="D32">
        <f>'Anmälan D+H'!K34</f>
        <v>0</v>
      </c>
    </row>
    <row r="33" spans="2:4">
      <c r="B33">
        <f>'Anmälan D+H'!I35</f>
        <v>0</v>
      </c>
      <c r="C33">
        <f>'Anmälan D+H'!J35</f>
        <v>0</v>
      </c>
      <c r="D33">
        <f>'Anmälan D+H'!K35</f>
        <v>0</v>
      </c>
    </row>
    <row r="34" spans="2:4">
      <c r="B34">
        <f>'Anmälan D+H'!I36</f>
        <v>0</v>
      </c>
      <c r="C34">
        <f>'Anmälan D+H'!J36</f>
        <v>0</v>
      </c>
      <c r="D34">
        <f>'Anmälan D+H'!K36</f>
        <v>0</v>
      </c>
    </row>
    <row r="35" spans="2:4">
      <c r="B35">
        <f>'Anmälan D+H'!I37</f>
        <v>0</v>
      </c>
      <c r="C35">
        <f>'Anmälan D+H'!J37</f>
        <v>0</v>
      </c>
      <c r="D35">
        <f>'Anmälan D+H'!K37</f>
        <v>0</v>
      </c>
    </row>
    <row r="36" spans="2:4">
      <c r="B36">
        <f>'Anmälan D+H'!I38</f>
        <v>0</v>
      </c>
      <c r="C36">
        <f>'Anmälan D+H'!J38</f>
        <v>0</v>
      </c>
      <c r="D36">
        <f>'Anmälan D+H'!K38</f>
        <v>0</v>
      </c>
    </row>
    <row r="37" spans="2:4">
      <c r="B37">
        <f>'Anmälan D+H'!I39</f>
        <v>0</v>
      </c>
      <c r="C37">
        <f>'Anmälan D+H'!J39</f>
        <v>0</v>
      </c>
      <c r="D37">
        <f>'Anmälan D+H'!K39</f>
        <v>0</v>
      </c>
    </row>
    <row r="38" spans="2:4">
      <c r="B38">
        <f>'Anmälan D+H'!I40</f>
        <v>0</v>
      </c>
      <c r="C38">
        <f>'Anmälan D+H'!J40</f>
        <v>0</v>
      </c>
      <c r="D38">
        <f>'Anmälan D+H'!K40</f>
        <v>0</v>
      </c>
    </row>
    <row r="39" spans="2:4">
      <c r="B39">
        <f>'Anmälan D+H'!I41</f>
        <v>0</v>
      </c>
      <c r="C39">
        <f>'Anmälan D+H'!J41</f>
        <v>0</v>
      </c>
      <c r="D39">
        <f>'Anmälan D+H'!K41</f>
        <v>0</v>
      </c>
    </row>
    <row r="40" spans="2:4">
      <c r="B40">
        <f>'Anmälan D+H'!I42</f>
        <v>0</v>
      </c>
      <c r="C40">
        <f>'Anmälan D+H'!J42</f>
        <v>0</v>
      </c>
      <c r="D40">
        <f>'Anmälan D+H'!K42</f>
        <v>0</v>
      </c>
    </row>
    <row r="41" spans="2:4">
      <c r="B41">
        <f>'Anmälan D+H'!I43</f>
        <v>0</v>
      </c>
      <c r="C41">
        <f>'Anmälan D+H'!J43</f>
        <v>0</v>
      </c>
      <c r="D41">
        <f>'Anmälan D+H'!K43</f>
        <v>0</v>
      </c>
    </row>
    <row r="42" spans="2:4">
      <c r="B42">
        <f>'Anmälan D+H'!I44</f>
        <v>0</v>
      </c>
      <c r="C42">
        <f>'Anmälan D+H'!J44</f>
        <v>0</v>
      </c>
      <c r="D42">
        <f>'Anmälan D+H'!K44</f>
        <v>0</v>
      </c>
    </row>
    <row r="43" spans="2:4">
      <c r="B43">
        <f>'Anmälan D+H'!I45</f>
        <v>0</v>
      </c>
      <c r="C43">
        <f>'Anmälan D+H'!J45</f>
        <v>0</v>
      </c>
      <c r="D43">
        <f>'Anmälan D+H'!K45</f>
        <v>0</v>
      </c>
    </row>
    <row r="44" spans="2:4">
      <c r="B44">
        <f>'Anmälan D+H'!I46</f>
        <v>0</v>
      </c>
      <c r="C44">
        <f>'Anmälan D+H'!J46</f>
        <v>0</v>
      </c>
      <c r="D44">
        <f>'Anmälan D+H'!K46</f>
        <v>0</v>
      </c>
    </row>
    <row r="45" spans="2:4">
      <c r="B45">
        <f>'Anmälan D+H'!I47</f>
        <v>0</v>
      </c>
      <c r="C45">
        <f>'Anmälan D+H'!J47</f>
        <v>0</v>
      </c>
      <c r="D45">
        <f>'Anmälan D+H'!K47</f>
        <v>0</v>
      </c>
    </row>
    <row r="46" spans="2:4">
      <c r="B46">
        <f>'Anmälan D+H'!I48</f>
        <v>0</v>
      </c>
      <c r="C46">
        <f>'Anmälan D+H'!J48</f>
        <v>0</v>
      </c>
      <c r="D46">
        <f>'Anmälan D+H'!K48</f>
        <v>0</v>
      </c>
    </row>
    <row r="47" spans="2:4">
      <c r="B47">
        <f>'Anmälan D+H'!I49</f>
        <v>0</v>
      </c>
      <c r="C47">
        <f>'Anmälan D+H'!J49</f>
        <v>0</v>
      </c>
      <c r="D47">
        <f>'Anmälan D+H'!K49</f>
        <v>0</v>
      </c>
    </row>
    <row r="48" spans="2:4">
      <c r="B48">
        <f>'Anmälan D+H'!I50</f>
        <v>0</v>
      </c>
      <c r="C48">
        <f>'Anmälan D+H'!J50</f>
        <v>0</v>
      </c>
      <c r="D48">
        <f>'Anmälan D+H'!K50</f>
        <v>0</v>
      </c>
    </row>
    <row r="49" spans="2:4">
      <c r="B49">
        <f>'Anmälan D+H'!I51</f>
        <v>0</v>
      </c>
      <c r="C49">
        <f>'Anmälan D+H'!J51</f>
        <v>0</v>
      </c>
      <c r="D49">
        <f>'Anmälan D+H'!K51</f>
        <v>0</v>
      </c>
    </row>
    <row r="50" spans="2:4">
      <c r="B50">
        <f>'Anmälan D+H'!I52</f>
        <v>0</v>
      </c>
      <c r="C50">
        <f>'Anmälan D+H'!J52</f>
        <v>0</v>
      </c>
      <c r="D50">
        <f>'Anmälan D+H'!K52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Anmälan D+H</vt:lpstr>
      <vt:lpstr>Pivot</vt:lpstr>
      <vt:lpstr>Resultat Bjursjöterrängen</vt:lpstr>
      <vt:lpstr>KM Terräng</vt:lpstr>
      <vt:lpstr>Anmälan KM Ungdom</vt:lpstr>
      <vt:lpstr>Sortering ungdom</vt:lpstr>
      <vt:lpstr>Resultat ungdom</vt:lpstr>
      <vt:lpstr>Gamla sort Herrar</vt:lpstr>
      <vt:lpstr>Gamla sort damer</vt:lpstr>
      <vt:lpstr>Gamla sort resultat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2014-06-12T17:58:22Z</cp:lastPrinted>
  <dcterms:created xsi:type="dcterms:W3CDTF">2014-04-14T18:44:28Z</dcterms:created>
  <dcterms:modified xsi:type="dcterms:W3CDTF">2014-06-14T09:20:01Z</dcterms:modified>
</cp:coreProperties>
</file>